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Доходы" sheetId="1" r:id="rId1"/>
    <sheet name="Расходы" sheetId="2" r:id="rId2"/>
    <sheet name="Источники" sheetId="3" r:id="rId3"/>
  </sheets>
  <definedNames>
    <definedName name="_1">'Источники'!$C$28</definedName>
    <definedName name="_1_">'Источники'!$A$27</definedName>
    <definedName name="_2">'Источники'!$C$36</definedName>
    <definedName name="_2_">'Источники'!$A$35</definedName>
    <definedName name="_4">'Источники'!$C$32</definedName>
    <definedName name="_4_">'Источники'!$A$31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'Доходы'!$B$3:$E$3</definedName>
    <definedName name="_VBN_">'Доходы'!$B$7</definedName>
    <definedName name="total1">'Расходы'!#REF!</definedName>
    <definedName name="_xlnm.Print_Titles" localSheetId="0">'Доходы'!$12:$17</definedName>
    <definedName name="_xlnm.Print_Titles" localSheetId="2">'Источники'!$3:$8</definedName>
    <definedName name="_xlnm.Print_Area" localSheetId="0">'Доходы'!$A$1:$F$96</definedName>
    <definedName name="_xlnm.Print_Area" localSheetId="2">'Источники'!$A$1:$F$41</definedName>
    <definedName name="_xlnm.Print_Area" localSheetId="1">'Расходы'!$A$1:$F$397</definedName>
  </definedNames>
  <calcPr fullCalcOnLoad="1"/>
</workbook>
</file>

<file path=xl/sharedStrings.xml><?xml version="1.0" encoding="utf-8"?>
<sst xmlns="http://schemas.openxmlformats.org/spreadsheetml/2006/main" count="1665" uniqueCount="784">
  <si>
    <t>Начальник сектора экономики и финансов</t>
  </si>
  <si>
    <t>____________              Л.В. Чирва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</si>
  <si>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</si>
  <si>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</si>
  <si>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</si>
  <si>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</si>
  <si>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</si>
  <si>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</si>
  <si>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</si>
  <si>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</si>
  <si>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</si>
  <si>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</si>
  <si>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</si>
  <si>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</si>
  <si>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</si>
  <si>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</si>
  <si>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</si>
  <si>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</si>
  <si>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</si>
  <si>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</si>
  <si>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</si>
  <si>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</si>
  <si>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</si>
  <si>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</si>
  <si>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</si>
  <si>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</si>
  <si>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</si>
  <si>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</si>
  <si>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</si>
  <si>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</si>
  <si>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</si>
  <si>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</si>
  <si>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</si>
  <si>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</si>
  <si>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</si>
  <si>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</si>
  <si>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</si>
  <si>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</si>
  <si>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</si>
  <si>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</si>
  <si>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</si>
  <si>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>___________________</t>
  </si>
  <si>
    <t>____________________</t>
  </si>
  <si>
    <t>Наименование публично-правового образования</t>
  </si>
  <si>
    <t>55520867</t>
  </si>
  <si>
    <t>951</t>
  </si>
  <si>
    <t>х</t>
  </si>
  <si>
    <t>Форма по ОКУД</t>
  </si>
  <si>
    <t>-</t>
  </si>
  <si>
    <t>Источники финансирования дефицита бюджета - всего</t>
  </si>
  <si>
    <t>500</t>
  </si>
  <si>
    <t>в том числе:                                                                        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</si>
  <si>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</si>
  <si>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</si>
  <si>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</si>
  <si>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</si>
  <si>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</si>
  <si>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</si>
  <si>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951 01 05 00 00 00 0000 000</t>
  </si>
  <si>
    <t> Изменение остатков средств на счетах по учету средств бюджета</t>
  </si>
  <si>
    <t> 700</t>
  </si>
  <si>
    <t> Увеличение остатков средств бюджетов</t>
  </si>
  <si>
    <t> 710</t>
  </si>
  <si>
    <t>951 01 05 00 00 00 0000 500</t>
  </si>
  <si>
    <t> Увеличение прочих остатков средств бюджетов</t>
  </si>
  <si>
    <t>951 01 05 02 00 00 0000 500</t>
  </si>
  <si>
    <t> Увеличение прочих остатков денежных средств бюджетов</t>
  </si>
  <si>
    <t>951 01 05 02 01 00 0000 510</t>
  </si>
  <si>
    <t> Увеличение прочих остатков денежных средств бюджетов поселений</t>
  </si>
  <si>
    <t> Уменьшение остатков средств бюджетов</t>
  </si>
  <si>
    <t> 720</t>
  </si>
  <si>
    <t>951 01 05 00 00 00 0000 600</t>
  </si>
  <si>
    <t> Уменьшение прочих остатков средств бюджетов</t>
  </si>
  <si>
    <t>951 01 05 02 00 00 0000 600</t>
  </si>
  <si>
    <t> Уменьшение прочих остатков денежных средств бюджетов</t>
  </si>
  <si>
    <t>951 01 05 02 01 00 0000 610</t>
  </si>
  <si>
    <t> Уменьшение остатков денежных средств бюджетов поселений</t>
  </si>
  <si>
    <t>Константиновское городское поселение Константиновского района</t>
  </si>
  <si>
    <t xml:space="preserve"> Е.В.Хрипунова</t>
  </si>
  <si>
    <t>Администрация Константиновского городского поселения</t>
  </si>
  <si>
    <t xml:space="preserve">Глава Константиновского городского поселения        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</si>
  <si>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</si>
  <si>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</si>
  <si>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</si>
  <si>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</si>
  <si>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</si>
  <si>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</si>
  <si>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</si>
  <si>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</si>
  <si>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</si>
  <si>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</si>
  <si>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</si>
  <si>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000 1 01 02010 01 1000 110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</si>
  <si>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</si>
  <si>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</si>
  <si>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</si>
  <si>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</si>
  <si>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</si>
  <si>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</si>
  <si>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000 1 01 02030 01 1000 110</t>
  </si>
  <si>
    <t>000 1 01 02030 01 3000 110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</si>
  <si>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</si>
  <si>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</si>
  <si>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</si>
  <si>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</si>
  <si>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</si>
  <si>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000 1 05 03010 01 1000 110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</si>
  <si>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</si>
  <si>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</si>
  <si>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</si>
  <si>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</si>
  <si>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</si>
  <si>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</si>
  <si>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</si>
  <si>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</si>
  <si>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</si>
  <si>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</si>
  <si>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</si>
  <si>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</si>
  <si>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</si>
  <si>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</si>
  <si>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</si>
  <si>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</si>
  <si>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</si>
  <si>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</si>
  <si>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</si>
  <si>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</si>
  <si>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</si>
  <si>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</si>
  <si>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</si>
  <si>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</si>
  <si>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</si>
  <si>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</si>
  <si>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</si>
  <si>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</si>
  <si>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</si>
  <si>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</si>
  <si>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</si>
  <si>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</si>
  <si>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</si>
  <si>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</si>
  <si>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</si>
  <si>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</si>
  <si>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</si>
  <si>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</si>
  <si>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</si>
  <si>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</si>
  <si>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</si>
  <si>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</si>
  <si>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</si>
  <si>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</si>
  <si>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</si>
  <si>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</si>
  <si>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</si>
  <si>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</si>
  <si>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Уплата налога на имущество организаций и земельного налога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</si>
  <si>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</si>
  <si>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</si>
  <si>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</si>
  <si>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</si>
  <si>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 Дорожное хозяйство (дорожные фонды)</t>
  </si>
  <si>
    <t>Закупка товаров, работ, услуг в целях капитального ремонта государственного (муниципального) имущества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</si>
  <si>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</si>
  <si>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</si>
  <si>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</si>
  <si>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</si>
  <si>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Бюджетные инвестиции в объекты капитального строительства государственной (муниципальной) собственности</t>
  </si>
  <si>
    <t>Благоустройство</t>
  </si>
  <si>
    <t>Культура, кинематография</t>
  </si>
  <si>
    <t>Культура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</si>
  <si>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</si>
  <si>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</si>
  <si>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</si>
  <si>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</si>
  <si>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</si>
  <si>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</si>
  <si>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Массовый спорт</t>
  </si>
  <si>
    <t>450</t>
  </si>
  <si>
    <t>И.Л. Василевич</t>
  </si>
  <si>
    <t xml:space="preserve">Главный бухгалтер </t>
  </si>
  <si>
    <t>000 1 01 02020 01 2100 110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</si>
  <si>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</si>
  <si>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</si>
  <si>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</si>
  <si>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</si>
  <si>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</si>
  <si>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</si>
  <si>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</si>
  <si>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</si>
  <si>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</si>
  <si>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</si>
  <si>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</si>
  <si>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</si>
  <si>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 на имущество физических лиц, взимаемого по ставкам, применяемым к объектам налогообложения, расположенным в границах городских поселений</t>
  </si>
  <si>
    <t>000 1 06 01030 13 0000 110</t>
  </si>
  <si>
    <t>000 1 06 01030 13 1000 110</t>
  </si>
  <si>
    <t>000 1 06 01030 13 2100 110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</si>
  <si>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</si>
  <si>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</si>
  <si>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</si>
  <si>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000 1 06 06033 13 1000 110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</si>
  <si>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</si>
  <si>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</si>
  <si>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 расположенным в границах городских поселений</t>
  </si>
  <si>
    <t>000 1 06 06043 13 0000 110</t>
  </si>
  <si>
    <t>000 1 06 06043 13 1000 110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</si>
  <si>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</si>
  <si>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</si>
  <si>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</si>
  <si>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</si>
  <si>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</si>
  <si>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</si>
  <si>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</si>
  <si>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</si>
  <si>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</si>
  <si>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</si>
  <si>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</si>
  <si>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Прочие межбюджетные трансферты, передаваемые бюджетам городских поселений</t>
  </si>
  <si>
    <t>000 2 02 04999 13 0000 151</t>
  </si>
  <si>
    <t>Другие вопросы в области жилищно-коммунального хозяйства</t>
  </si>
  <si>
    <t>000 1 01 02010 01 2100 110</t>
  </si>
  <si>
    <t>000 1 01 02030 01 2000 110</t>
  </si>
  <si>
    <t>000 1 01 02030 01 2100 110</t>
  </si>
  <si>
    <t>000 1 05 03010 01 2100 110</t>
  </si>
  <si>
    <t>000 1 06 06033 13 2100 110</t>
  </si>
  <si>
    <t>000 1 06 06043 13 2100 110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</si>
  <si>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</si>
  <si>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000 1 06 06030 00 0000 110</t>
  </si>
  <si>
    <t>Социальное обеспечение населения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</si>
  <si>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</si>
  <si>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</si>
  <si>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</si>
  <si>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</si>
  <si>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</si>
  <si>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000 1 06 06043 13 4000 110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</si>
  <si>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</si>
  <si>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</si>
  <si>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</si>
  <si>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</si>
  <si>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      ОКТМО</t>
  </si>
  <si>
    <t>60625101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</si>
  <si>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</si>
  <si>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</si>
  <si>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</si>
  <si>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</si>
  <si>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</si>
  <si>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Общеэкономические вопросы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</si>
  <si>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</si>
  <si>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000 1 01 02010 01 3000 110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</si>
  <si>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</si>
  <si>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</si>
  <si>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</si>
  <si>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000 1 16 23051 13 0000 140</t>
  </si>
  <si>
    <t>000 1 06 06043 13 3000 110</t>
  </si>
  <si>
    <t>Обеспечение функционирования Главы Константиновского городского поселения</t>
  </si>
  <si>
    <t>Глава Константиновского городского поселения</t>
  </si>
  <si>
    <t>Расходы на выплаты по оплате труда работников муниципальных органов Константиновского городского поселения по Главе Константиновского городского поселения в рамках обеспечения функционирования Главы Константиновского городского поселения</t>
  </si>
  <si>
    <t>Обеспечение деятельности Администрации Константиновского городского поселения</t>
  </si>
  <si>
    <t>Расходы на выплаты по оплате труда работников муниципальных органов Константиновского городского поселения в рамках обеспечения деятельности Администрации Константиновского городского поселения</t>
  </si>
  <si>
    <t>Расходы на обеспечение функций муниципальных органов Константиновского городского поселения в рамках обеспечения деятельности Администрации Константиновского городского поселения</t>
  </si>
  <si>
    <t>Непрограммные расходы муниципальных органов Константиновского городского поселения</t>
  </si>
  <si>
    <t>Непрограммные расходы</t>
  </si>
  <si>
    <t>Иные межбюджетные трансферты на осуществление переданных полномочий в области градостроительства в рамках непрограммных расходов муниципальных органов Константиновского городского поселения</t>
  </si>
  <si>
    <t>Проведение выборов в Собрание депутатов Константиновского городского поселения в рамках непрограммных расходов муниципальных органов Константиновского городского поселения</t>
  </si>
  <si>
    <t>Финансовое обеспечение непредвиденных расходов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</si>
  <si>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</si>
  <si>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</si>
  <si>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</si>
  <si>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>Подпрограмма "Профилактика экстремизма и терроризма в Константиновском городском поселении"</t>
  </si>
  <si>
    <t>Муниципальная программа Константиновского городского поселения "Муниципальная политика"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</si>
  <si>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</si>
  <si>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</si>
  <si>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</si>
  <si>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>Подпрограмма "Техническая инвентаризация и оформление кадастровых паспортов"</t>
  </si>
  <si>
    <t>Подпрограмма "Межевание земельных участков и постановка их на кадастровый учет"</t>
  </si>
  <si>
    <t>Подпрограмма "Ремонт муниципального имущества"</t>
  </si>
  <si>
    <t>Реализация направления расходов в рамках обеспечения деятельности Администрации Константиновского городского поселения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</si>
  <si>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</si>
  <si>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</t>
  </si>
  <si>
    <t>Подпрограмма "Обеспечение безопасности на воде"</t>
  </si>
  <si>
    <t>Подпрограмма "Пожарная безопасность"</t>
  </si>
  <si>
    <t>Подпрограмма "Похозяйственный учет"</t>
  </si>
  <si>
    <t>Муниципальная программа Константиновского городского поселения "Развитие транспортной системы"</t>
  </si>
  <si>
    <t>Подпрограмма "Развитие транспортной инфраструктуры"</t>
  </si>
  <si>
    <t>Подпрограмма "Повышение безопасности дорожного движения на территории Константиновского городского поселения"</t>
  </si>
  <si>
    <t>Подпрограмма "Ремонт муниципального жилья"</t>
  </si>
  <si>
    <t>Подпрограмма "Страхование и обслуживание газопроводных сетей"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</si>
  <si>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</si>
  <si>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>Попрограмма "Организация благоустройства территории Константиновского городского поселения"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</si>
  <si>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</si>
  <si>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>Подпрограмма "Библиотечное обслуживание"</t>
  </si>
  <si>
    <t>Подпрограмма "Организация досуга"</t>
  </si>
  <si>
    <t>Муниципальная программа Константиновского городского поселения "Развитие физической культуры и спорта"</t>
  </si>
  <si>
    <t>Подпрограмма "Развитие физической культуры и массового спорта в Константиновском городском поселении"</t>
  </si>
  <si>
    <t>"___" _______  2016 г.</t>
  </si>
  <si>
    <t>951 01 05 02 01 13 0000 510</t>
  </si>
  <si>
    <t>951 01 05 02 01 13 0000 610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</si>
  <si>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</si>
  <si>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</si>
  <si>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</si>
  <si>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</si>
  <si>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поселений</t>
  </si>
  <si>
    <t>000 1 17 05050 13 0000 180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</si>
  <si>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</si>
  <si>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</si>
  <si>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</si>
  <si>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</si>
  <si>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</si>
  <si>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</si>
  <si>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</si>
  <si>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</si>
  <si>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</si>
  <si>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</si>
  <si>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951 0801 0410000590 600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</si>
  <si>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</si>
  <si>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000 1 06 06033 13 3000 110</t>
  </si>
  <si>
    <t>Невыясненные поступления</t>
  </si>
  <si>
    <t>000 1 17 01000 00 0000 180</t>
  </si>
  <si>
    <t>Невыясненные поступления, зачисляемые в бюджеты городских поселений</t>
  </si>
  <si>
    <t>000 1 17 01050 13 0000 180</t>
  </si>
  <si>
    <t>Расходы на строительство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</si>
  <si>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>Расходы на строительство очистных сооружений г.Константиновска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</si>
  <si>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>Субсидия муниципальным унитарным предприятиям на возмещение затрат по погашению кредиторской задолженности по обязательным платежам в бюджет и внебюджетные фонды в рамках подпрограммы «Организация благоустройства территории Константиновского городского поселения» муниципальной программы Константиновского городского поселения «Благоустройство территории Константиновского городского поселения»</t>
  </si>
  <si>
    <t xml:space="preserve"> на 1 августа 2016г.</t>
  </si>
  <si>
    <t>Расходы бюджета - всего</t>
  </si>
  <si>
    <t>x</t>
  </si>
  <si>
    <t>в том числе: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</si>
  <si>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</si>
  <si>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</si>
  <si>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</si>
  <si>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</si>
  <si>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</si>
  <si>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</si>
  <si>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951 0102 8810000110 100 </t>
  </si>
  <si>
    <t>Расходы на выплаты персоналу государственных (муниципальных) органов</t>
  </si>
  <si>
    <t xml:space="preserve">951 0102 8810000110 120 </t>
  </si>
  <si>
    <t xml:space="preserve">951 0102 8810000110 121 </t>
  </si>
  <si>
    <t xml:space="preserve">951 0102 8810000110 122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</si>
  <si>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</si>
  <si>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</si>
  <si>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 xml:space="preserve">951 0104 0000000000 000 </t>
  </si>
  <si>
    <t xml:space="preserve">951 0104 8900000000 000 </t>
  </si>
  <si>
    <t xml:space="preserve">951 0104 8910000000 000 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</si>
  <si>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</si>
  <si>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</si>
  <si>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</si>
  <si>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</si>
  <si>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951 0104 8910000110 122 </t>
  </si>
  <si>
    <t xml:space="preserve">951 0104 8910000110 129 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</si>
  <si>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</si>
  <si>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</si>
  <si>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</si>
  <si>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</si>
  <si>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</si>
  <si>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</si>
  <si>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</si>
  <si>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 xml:space="preserve">951 0104 9900000000 000 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</si>
  <si>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</si>
  <si>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</si>
  <si>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</si>
  <si>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</si>
  <si>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</si>
  <si>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</si>
  <si>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951 0104 9990086020 000 </t>
  </si>
  <si>
    <t>Межбюджетные трансферты</t>
  </si>
  <si>
    <t xml:space="preserve">951 0104 9990086020 500 </t>
  </si>
  <si>
    <t xml:space="preserve">951 0104 9990086020 540 </t>
  </si>
  <si>
    <t xml:space="preserve">951 0107 0000000000 000 </t>
  </si>
  <si>
    <t xml:space="preserve">951 0107 9900000000 000 </t>
  </si>
  <si>
    <t xml:space="preserve">951 0107 9990000000 000 </t>
  </si>
  <si>
    <t xml:space="preserve">951 0107 9990099150 000 </t>
  </si>
  <si>
    <t>Иные бюджетные ассигнования</t>
  </si>
  <si>
    <t xml:space="preserve">951 0107 9990099150 800 </t>
  </si>
  <si>
    <t xml:space="preserve">951 0107 9990099150 880 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</si>
  <si>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</si>
  <si>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</si>
  <si>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</si>
  <si>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</si>
  <si>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</si>
  <si>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 xml:space="preserve">951 0111 9910098110 800 </t>
  </si>
  <si>
    <t xml:space="preserve">951 0111 9910098110 870 </t>
  </si>
  <si>
    <t xml:space="preserve">951 0113 0000000000 000 </t>
  </si>
  <si>
    <t xml:space="preserve">951 0113 0100000000 000 </t>
  </si>
  <si>
    <t xml:space="preserve">951 0113 0110000000 000 </t>
  </si>
  <si>
    <t>Расходы на составление строительных паспортов, градостроительных планов, справок на объекты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</si>
  <si>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</si>
  <si>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</si>
  <si>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</si>
  <si>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</si>
  <si>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951 0113 0200000000 000 </t>
  </si>
  <si>
    <t xml:space="preserve">951 0113 0220000000 000 </t>
  </si>
  <si>
    <t>Расходы на поощрение членов народных дружин из числа членов казачьих обществ за участие в охране общественного порядка за счет средств бюджета Константиновского района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</si>
  <si>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951 0113 0220086040 000 </t>
  </si>
  <si>
    <t xml:space="preserve">951 0113 0220086040 100 </t>
  </si>
  <si>
    <t xml:space="preserve">951 0113 0220086040 120 </t>
  </si>
  <si>
    <t xml:space="preserve">951 0113 0220086040 123 </t>
  </si>
  <si>
    <t>Расходы на материально-техническое обеспечение деятельности членов народных дружин из числа членов казачьих обществ, участвующих в охране общественного порядка за счет средств бюджета Константиновского района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</si>
  <si>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951 0113 0220086050 000 </t>
  </si>
  <si>
    <t xml:space="preserve">951 0113 0220086050 200 </t>
  </si>
  <si>
    <t xml:space="preserve">951 0113 0220086050 240 </t>
  </si>
  <si>
    <t xml:space="preserve">951 0113 0220086050 244 </t>
  </si>
  <si>
    <t xml:space="preserve">951 0113 0700000000 000 </t>
  </si>
  <si>
    <t xml:space="preserve">951 0113 0710000000 000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</si>
  <si>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</si>
  <si>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951 0113 0710029210 000 </t>
  </si>
  <si>
    <t xml:space="preserve">951 0113 0710029210 200 </t>
  </si>
  <si>
    <t xml:space="preserve">951 0113 0710029210 240 </t>
  </si>
  <si>
    <t xml:space="preserve">951 0113 0710029210 244 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</si>
  <si>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</si>
  <si>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</si>
  <si>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</si>
  <si>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</si>
  <si>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</si>
  <si>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</si>
  <si>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</si>
  <si>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</si>
  <si>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</si>
  <si>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</si>
  <si>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</si>
  <si>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 xml:space="preserve">951 0113 0720099020 853 </t>
  </si>
  <si>
    <t xml:space="preserve">951 0113 0800000000 000 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</si>
  <si>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</si>
  <si>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</si>
  <si>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</si>
  <si>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</si>
  <si>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</si>
  <si>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</si>
  <si>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</si>
  <si>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</si>
  <si>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</si>
  <si>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</si>
  <si>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</si>
  <si>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</si>
  <si>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</si>
  <si>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</si>
  <si>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</si>
  <si>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</si>
  <si>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</si>
  <si>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</si>
  <si>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</si>
  <si>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</si>
  <si>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</si>
  <si>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</si>
  <si>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 xml:space="preserve">951 0113 0850000000 000 </t>
  </si>
  <si>
    <t>Расходы на проведение обследования технического состояния объектов в рамках подпрограммы Ремонт муниципального имущества муниципальной программы Управление и распоряжение муниципальным имуществом в МО Константиновское городское поселение</t>
  </si>
  <si>
    <t xml:space="preserve">951 0113 0850029430 000 </t>
  </si>
  <si>
    <t xml:space="preserve">951 0113 0850029430 200 </t>
  </si>
  <si>
    <t xml:space="preserve">951 0113 0850029430 240 </t>
  </si>
  <si>
    <t xml:space="preserve">951 0113 0850029430 244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</si>
  <si>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</si>
  <si>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</si>
  <si>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</si>
  <si>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951 0113 8910099990 200 </t>
  </si>
  <si>
    <t xml:space="preserve">951 0113 8910099990 240 </t>
  </si>
  <si>
    <t xml:space="preserve">951 0113 8910099990 244 </t>
  </si>
  <si>
    <t xml:space="preserve">951 0113 8910099990 800 </t>
  </si>
  <si>
    <t xml:space="preserve">951 0113 8910099990 850 </t>
  </si>
  <si>
    <t xml:space="preserve">951 0113 8910099990 851 </t>
  </si>
  <si>
    <t>Уплата прочих налогов, сборов</t>
  </si>
  <si>
    <t xml:space="preserve">951 0113 8910099990 852 </t>
  </si>
  <si>
    <t xml:space="preserve">951 0113 8910099990 853 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</si>
  <si>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</si>
  <si>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</si>
  <si>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</si>
  <si>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</si>
  <si>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>Расходы на приобретение основных средств и материальных запасов для обеспечения защиты территории Константиновского городского поселения от чрезвычайных ситуаций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</si>
  <si>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951 0309 0320029110 000 </t>
  </si>
  <si>
    <t xml:space="preserve">951 0309 0320029110 200 </t>
  </si>
  <si>
    <t xml:space="preserve">951 0309 0320029110 240 </t>
  </si>
  <si>
    <t xml:space="preserve">951 0309 0320029110 244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</si>
  <si>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</si>
  <si>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</si>
  <si>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</si>
  <si>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</si>
  <si>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</si>
  <si>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</si>
  <si>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</si>
  <si>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</si>
  <si>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</si>
  <si>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</si>
  <si>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</si>
  <si>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</si>
  <si>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</si>
  <si>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</si>
  <si>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</si>
  <si>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</si>
  <si>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</si>
  <si>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</si>
  <si>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</si>
  <si>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Расходы на проведение водолазных работ по обследованию и очистке дна акватории пляжа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</si>
  <si>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951 0309 0330029130 000 </t>
  </si>
  <si>
    <t xml:space="preserve">951 0309 0330029130 200 </t>
  </si>
  <si>
    <t xml:space="preserve">951 0309 0330029130 240 </t>
  </si>
  <si>
    <t xml:space="preserve">951 0309 0330029130 244 </t>
  </si>
  <si>
    <t xml:space="preserve">951 0310 0000000000 000 </t>
  </si>
  <si>
    <t xml:space="preserve">951 0310 0300000000 000 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</si>
  <si>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</si>
  <si>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</si>
  <si>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</si>
  <si>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</si>
  <si>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</si>
  <si>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</si>
  <si>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</si>
  <si>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</si>
  <si>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</si>
  <si>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</si>
  <si>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</si>
  <si>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опашку населенных пунктов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</si>
  <si>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951 0310 0310029080 000 </t>
  </si>
  <si>
    <t xml:space="preserve">951 0310 0310029080 200 </t>
  </si>
  <si>
    <t xml:space="preserve">951 0310 0310029080 240 </t>
  </si>
  <si>
    <t xml:space="preserve">951 0310 0310029080 244 </t>
  </si>
  <si>
    <t>Расходы на приобретение основных средств и материальных запасов для обеспечения пожарной безопасности на территории Константиновского городского поселения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</si>
  <si>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951 0310 0310029100 000 </t>
  </si>
  <si>
    <t xml:space="preserve">951 0310 0310029100 200 </t>
  </si>
  <si>
    <t xml:space="preserve">951 0310 0310029100 240 </t>
  </si>
  <si>
    <t xml:space="preserve">951 0310 0310029100 244 </t>
  </si>
  <si>
    <t xml:space="preserve">951 0400 0000000000 000 </t>
  </si>
  <si>
    <t xml:space="preserve">951 0401 0000000000 000 </t>
  </si>
  <si>
    <t xml:space="preserve">951 0401 0800000000 000 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</si>
  <si>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</si>
  <si>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</si>
  <si>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</si>
  <si>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</si>
  <si>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</si>
  <si>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</si>
  <si>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</si>
  <si>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</si>
  <si>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</si>
  <si>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</si>
  <si>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</si>
  <si>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</si>
  <si>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</si>
  <si>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</si>
  <si>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выполнением работ по капитальному ремонту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</si>
  <si>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951 0409 0510029150 000 </t>
  </si>
  <si>
    <t xml:space="preserve">951 0409 0510029150 200 </t>
  </si>
  <si>
    <t xml:space="preserve">951 0409 0510029150 240 </t>
  </si>
  <si>
    <t xml:space="preserve">951 0409 0510029150 243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</si>
  <si>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</si>
  <si>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951 0409 0510029160 000 </t>
  </si>
  <si>
    <t xml:space="preserve">951 0409 0510029160 400 </t>
  </si>
  <si>
    <t xml:space="preserve">951 0409 0510029160 410 </t>
  </si>
  <si>
    <t xml:space="preserve">951 0409 0510029160 414 </t>
  </si>
  <si>
    <t>Расходы на проведение авторского надзора за выполнением работ по строительству и реконструкции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</si>
  <si>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951 0409 0510029460 000 </t>
  </si>
  <si>
    <t xml:space="preserve">951 0409 0510029460 400 </t>
  </si>
  <si>
    <t xml:space="preserve">951 0409 0510029460 410 </t>
  </si>
  <si>
    <t xml:space="preserve">951 0409 0510029460 414 </t>
  </si>
  <si>
    <t>Расходы на проведение авторского надзора за выполнением работ по капитальному ремонту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</si>
  <si>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951 0409 0510029470 000 </t>
  </si>
  <si>
    <t xml:space="preserve">951 0409 0510029470 200 </t>
  </si>
  <si>
    <t xml:space="preserve">951 0409 0510029470 240 </t>
  </si>
  <si>
    <t xml:space="preserve">951 0409 0510029470 243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</si>
  <si>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</si>
  <si>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951 0409 0510073460 000 </t>
  </si>
  <si>
    <t xml:space="preserve">951 0409 0510073460 200 </t>
  </si>
  <si>
    <t xml:space="preserve">951 0409 0510073460 240 </t>
  </si>
  <si>
    <t xml:space="preserve">951 0409 0510073460 243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</si>
  <si>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</si>
  <si>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951 0409 0510073480 000 </t>
  </si>
  <si>
    <t xml:space="preserve">951 0409 0510073480 400 </t>
  </si>
  <si>
    <t xml:space="preserve">951 0409 0510073480 410 </t>
  </si>
  <si>
    <t xml:space="preserve">951 0409 0510073480 414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</si>
  <si>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</si>
  <si>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951 0409 0510073510 000 </t>
  </si>
  <si>
    <t xml:space="preserve">951 0409 0510073510 200 </t>
  </si>
  <si>
    <t xml:space="preserve">951 0409 0510073510 240 </t>
  </si>
  <si>
    <t xml:space="preserve">951 0409 0510073510 244 </t>
  </si>
  <si>
    <t>Софинансирование расходов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</si>
  <si>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</si>
  <si>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200 </t>
  </si>
  <si>
    <t xml:space="preserve">951 0409 05100S3460 240 </t>
  </si>
  <si>
    <t xml:space="preserve">951 0409 05100S3460 243 </t>
  </si>
  <si>
    <t>Софинансирование расходов на строительство и реконструкцию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</si>
  <si>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</si>
  <si>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</si>
  <si>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</si>
  <si>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</si>
  <si>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</si>
  <si>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</si>
  <si>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</si>
  <si>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</si>
  <si>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</si>
  <si>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 xml:space="preserve">951 0409 0520000000 000 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</si>
  <si>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</si>
  <si>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951 0409 0520029180 000 </t>
  </si>
  <si>
    <t xml:space="preserve">951 0409 0520029180 200 </t>
  </si>
  <si>
    <t xml:space="preserve">951 0409 0520029180 240 </t>
  </si>
  <si>
    <t xml:space="preserve">951 0409 0520029180 244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</si>
  <si>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</si>
  <si>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</si>
  <si>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</si>
  <si>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</si>
  <si>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</si>
  <si>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</si>
  <si>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</si>
  <si>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</si>
  <si>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</si>
  <si>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</si>
  <si>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согласно новым национальным стандартам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</si>
  <si>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</si>
  <si>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</si>
  <si>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</si>
  <si>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</si>
  <si>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Расходы на обустройство пешеходных переходов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</si>
  <si>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951 0409 0520085020 000 </t>
  </si>
  <si>
    <t xml:space="preserve">951 0409 0520085020 200 </t>
  </si>
  <si>
    <t xml:space="preserve">951 0409 0520085020 240 </t>
  </si>
  <si>
    <t xml:space="preserve">951 0409 0520085020 244 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</si>
  <si>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</si>
  <si>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</si>
  <si>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</si>
  <si>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</si>
  <si>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</si>
  <si>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</si>
  <si>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</si>
  <si>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</si>
  <si>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Расходы на проведение топографических работ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</si>
  <si>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951 0412 0830029400 000 </t>
  </si>
  <si>
    <t xml:space="preserve">951 0412 0830029400 200 </t>
  </si>
  <si>
    <t xml:space="preserve">951 0412 0830029400 240 </t>
  </si>
  <si>
    <t xml:space="preserve">951 0412 0830029400 244 </t>
  </si>
  <si>
    <t>Разработка проектов планировки и межевания приоритетных территорий жилищного строительства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</si>
  <si>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951 0412 0830073710 000 </t>
  </si>
  <si>
    <t xml:space="preserve">951 0412 0830073710 200 </t>
  </si>
  <si>
    <t xml:space="preserve">951 0412 0830073710 240 </t>
  </si>
  <si>
    <t xml:space="preserve">951 0412 0830073710 244 </t>
  </si>
  <si>
    <t>Софинансирование на разработку проектов планировки и межевания приоритетных территорий жилищного строительства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</si>
  <si>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08300S3710 000 </t>
  </si>
  <si>
    <t xml:space="preserve">951 0412 08300S3710 200 </t>
  </si>
  <si>
    <t xml:space="preserve">951 0412 08300S3710 240 </t>
  </si>
  <si>
    <t xml:space="preserve">951 0412 08300S3710 244 </t>
  </si>
  <si>
    <t xml:space="preserve">951 0500 0000000000 000 </t>
  </si>
  <si>
    <t xml:space="preserve">951 0501 0000000000 000 </t>
  </si>
  <si>
    <t xml:space="preserve">951 0501 0100000000 000 </t>
  </si>
  <si>
    <t xml:space="preserve">951 0501 0110000000 000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</si>
  <si>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</si>
  <si>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951 0501 0110029020 000 </t>
  </si>
  <si>
    <t xml:space="preserve">951 0501 0110029020 200 </t>
  </si>
  <si>
    <t xml:space="preserve">951 0501 0110029020 240 </t>
  </si>
  <si>
    <t xml:space="preserve">951 0501 0110029020 244 </t>
  </si>
  <si>
    <t xml:space="preserve">951 0501 0800000000 000 </t>
  </si>
  <si>
    <t xml:space="preserve">951 0501 0840000000 000 </t>
  </si>
  <si>
    <t>Взносы на капитальный ремонт многоквартирных домов в рамках подпрограммы "Ремонт муниципального жилья"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</si>
  <si>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</si>
  <si>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</si>
  <si>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</si>
  <si>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951 0501 0840029310 243 </t>
  </si>
  <si>
    <t xml:space="preserve">951 0501 0840029310 244 </t>
  </si>
  <si>
    <t xml:space="preserve">951 0502 0000000000 000 </t>
  </si>
  <si>
    <t xml:space="preserve">951 0502 0100000000 000 </t>
  </si>
  <si>
    <t xml:space="preserve">951 0502 0110000000 000 </t>
  </si>
  <si>
    <t>Расходы на проведение экспертизы стоимости проектных работ по объектам ВКХ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жилищно-коммунальными услугами населения Константиновского городского поселения</t>
  </si>
  <si>
    <t xml:space="preserve">951 0502 0110029420 000 </t>
  </si>
  <si>
    <t xml:space="preserve">951 0502 0110029420 200 </t>
  </si>
  <si>
    <t xml:space="preserve">951 0502 0110029420 240 </t>
  </si>
  <si>
    <t xml:space="preserve">951 0502 0110029420 244 </t>
  </si>
  <si>
    <t xml:space="preserve">951 0502 0110029480 000 </t>
  </si>
  <si>
    <t xml:space="preserve">951 0502 0110029480 400 </t>
  </si>
  <si>
    <t xml:space="preserve">951 0502 0110029480 410 </t>
  </si>
  <si>
    <t xml:space="preserve">951 0502 0110029480 414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</si>
  <si>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</si>
  <si>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</si>
  <si>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</si>
  <si>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</si>
  <si>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</si>
  <si>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</si>
  <si>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</si>
  <si>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</si>
  <si>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</si>
  <si>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 xml:space="preserve">951 0502 0800000000 000 </t>
  </si>
  <si>
    <t xml:space="preserve">951 0502 0820000000 000 </t>
  </si>
  <si>
    <t>Расходы на страхование сетей газоснабжения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</si>
  <si>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951 0502 0820029260 000 </t>
  </si>
  <si>
    <t xml:space="preserve">951 0502 0820029260 200 </t>
  </si>
  <si>
    <t xml:space="preserve">951 0502 0820029260 240 </t>
  </si>
  <si>
    <t xml:space="preserve">951 0502 0820029260 244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</si>
  <si>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</si>
  <si>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</si>
  <si>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</si>
  <si>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</si>
  <si>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</si>
  <si>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 xml:space="preserve">951 0503 0000000000 000 </t>
  </si>
  <si>
    <t xml:space="preserve">951 0503 0900000000 000 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</si>
  <si>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</si>
  <si>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</si>
  <si>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</si>
  <si>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</si>
  <si>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</si>
  <si>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</si>
  <si>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</si>
  <si>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</si>
  <si>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</si>
  <si>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</si>
  <si>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</si>
  <si>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</si>
  <si>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</si>
  <si>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</si>
  <si>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</si>
  <si>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</si>
  <si>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</si>
  <si>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</si>
  <si>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</si>
  <si>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</si>
  <si>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</si>
  <si>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Очистка территории Константиновского городского поселения от безнадзорных животных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</si>
  <si>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951 0503 0910029370 000 </t>
  </si>
  <si>
    <t xml:space="preserve">951 0503 0910029370 200 </t>
  </si>
  <si>
    <t xml:space="preserve">951 0503 0910029370 240 </t>
  </si>
  <si>
    <t xml:space="preserve">951 0503 0910029370 244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</si>
  <si>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</si>
  <si>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</si>
  <si>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</si>
  <si>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</si>
  <si>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</si>
  <si>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 xml:space="preserve">951 0503 0910029490 000 </t>
  </si>
  <si>
    <t xml:space="preserve">951 0503 0910029490 800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</si>
  <si>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</si>
  <si>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951 0503 0910029490 810 </t>
  </si>
  <si>
    <t xml:space="preserve">951 0505 0000000000 000 </t>
  </si>
  <si>
    <t xml:space="preserve">951 0505 0900000000 000 </t>
  </si>
  <si>
    <t xml:space="preserve">951 0505 0910000000 000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</si>
  <si>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</si>
  <si>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951 0505 0910000590 000 </t>
  </si>
  <si>
    <t xml:space="preserve">951 0505 0910000590 100 </t>
  </si>
  <si>
    <t xml:space="preserve">951 0505 0910000590 110 </t>
  </si>
  <si>
    <t>Фонд оплаты труда учреждений</t>
  </si>
  <si>
    <t xml:space="preserve">951 0505 0910000590 111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</si>
  <si>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</si>
  <si>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951 0505 0910000590 119 </t>
  </si>
  <si>
    <t xml:space="preserve">951 0505 0910000590 200 </t>
  </si>
  <si>
    <t xml:space="preserve">951 0505 0910000590 240 </t>
  </si>
  <si>
    <t xml:space="preserve">951 0505 0910000590 244 </t>
  </si>
  <si>
    <t xml:space="preserve">951 0800 0000000000 000 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</si>
  <si>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</si>
  <si>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</si>
  <si>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</si>
  <si>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</si>
  <si>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951 0801 0220000590 000 </t>
  </si>
  <si>
    <t xml:space="preserve">951 0801 0220000590 600 </t>
  </si>
  <si>
    <t xml:space="preserve">951 0801 0220000590 610 </t>
  </si>
  <si>
    <t xml:space="preserve">951 0801 0220000590 612 </t>
  </si>
  <si>
    <t xml:space="preserve">951 0801 0400000000 000 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</si>
  <si>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</si>
  <si>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"Библиотечное обслуживание"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</si>
  <si>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</si>
  <si>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951 0801 0410000590 610 </t>
  </si>
  <si>
    <t xml:space="preserve">951 0801 0410000590 611 </t>
  </si>
  <si>
    <t xml:space="preserve">951 0801 0410000590 612 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</si>
  <si>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</si>
  <si>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"Организация досуга"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</si>
  <si>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</si>
  <si>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</si>
  <si>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</si>
  <si>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</si>
  <si>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</si>
  <si>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 xml:space="preserve">951 1000 0000000000 000 </t>
  </si>
  <si>
    <t xml:space="preserve">951 1001 0000000000 000 </t>
  </si>
  <si>
    <t xml:space="preserve">951 1001 8900000000 000 </t>
  </si>
  <si>
    <t xml:space="preserve">951 1001 8910000000 000 </t>
  </si>
  <si>
    <t xml:space="preserve">951 1001 8910099990 000 </t>
  </si>
  <si>
    <t xml:space="preserve">951 1001 8910099990 300 </t>
  </si>
  <si>
    <t xml:space="preserve">951 1001 8910099990 320 </t>
  </si>
  <si>
    <t xml:space="preserve">951 1001 8910099990 321 </t>
  </si>
  <si>
    <t xml:space="preserve">951 1003 0000000000 000 </t>
  </si>
  <si>
    <t xml:space="preserve">951 1003 9900000000 000 </t>
  </si>
  <si>
    <t xml:space="preserve">951 1003 9910000000 000 </t>
  </si>
  <si>
    <t xml:space="preserve">951 1003 9910098110 000 </t>
  </si>
  <si>
    <t xml:space="preserve">951 1003 9910098110 300 </t>
  </si>
  <si>
    <t xml:space="preserve">951 1003 9910098110 320 </t>
  </si>
  <si>
    <t xml:space="preserve">951 1003 9910098110 321 </t>
  </si>
  <si>
    <t xml:space="preserve">951 1100 0000000000 000 </t>
  </si>
  <si>
    <t xml:space="preserve">951 1102 0000000000 000 </t>
  </si>
  <si>
    <t xml:space="preserve">951 1102 1000000000 000 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</si>
  <si>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</si>
  <si>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</si>
  <si>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</si>
  <si>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</si>
  <si>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</si>
  <si>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</si>
  <si>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</si>
  <si>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 xml:space="preserve">x                    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</si>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</sst>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\ ##0.00&quot;р.&quot;;\-#\ ##0.00&quot;р.&quot;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_ ;\-0.00\ "/>
    <numFmt numFmtId="182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9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9" fontId="4" fillId="33" borderId="20" xfId="0" applyNumberFormat="1" applyFont="1" applyFill="1" applyBorder="1" applyAlignment="1">
      <alignment horizontal="centerContinuous"/>
    </xf>
    <xf numFmtId="49" fontId="0" fillId="33" borderId="13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49" fontId="4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2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28" fillId="0" borderId="0" xfId="53" applyNumberFormat="1">
      <alignment/>
      <protection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6" fillId="33" borderId="0" xfId="0" applyFont="1" applyFill="1" applyAlignment="1">
      <alignment vertical="center" wrapText="1"/>
    </xf>
    <xf numFmtId="14" fontId="4" fillId="33" borderId="23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0" fillId="0" borderId="12" xfId="0" applyFill="1" applyBorder="1" applyAlignment="1">
      <alignment vertical="top" wrapText="1"/>
    </xf>
    <xf numFmtId="4" fontId="0" fillId="0" borderId="12" xfId="0" applyNumberFormat="1" applyFill="1" applyBorder="1" applyAlignment="1">
      <alignment horizontal="center" vertical="top" wrapText="1"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49" fontId="1" fillId="0" borderId="28" xfId="0" applyNumberFormat="1" applyFont="1" applyBorder="1" applyAlignment="1" applyProtection="1">
      <alignment horizontal="left" wrapText="1"/>
      <protection/>
    </xf>
    <xf numFmtId="49" fontId="1" fillId="0" borderId="16" xfId="0" applyNumberFormat="1" applyFont="1" applyBorder="1" applyAlignment="1" applyProtection="1">
      <alignment horizontal="center" wrapText="1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/>
      <protection/>
    </xf>
    <xf numFmtId="49" fontId="0" fillId="0" borderId="31" xfId="0" applyNumberFormat="1" applyFont="1" applyBorder="1" applyAlignment="1" applyProtection="1">
      <alignment horizontal="left" wrapText="1"/>
      <protection/>
    </xf>
    <xf numFmtId="49" fontId="0" fillId="0" borderId="32" xfId="0" applyNumberFormat="1" applyFont="1" applyBorder="1" applyAlignment="1" applyProtection="1">
      <alignment horizontal="center" wrapText="1"/>
      <protection/>
    </xf>
    <xf numFmtId="49" fontId="0" fillId="0" borderId="33" xfId="0" applyNumberFormat="1" applyFont="1" applyBorder="1" applyAlignment="1" applyProtection="1">
      <alignment horizontal="center"/>
      <protection/>
    </xf>
    <xf numFmtId="182" fontId="0" fillId="0" borderId="31" xfId="0" applyNumberFormat="1" applyFont="1" applyBorder="1" applyAlignment="1" applyProtection="1">
      <alignment horizontal="left" wrapText="1"/>
      <protection/>
    </xf>
    <xf numFmtId="49" fontId="0" fillId="0" borderId="34" xfId="0" applyNumberFormat="1" applyFont="1" applyBorder="1" applyAlignment="1" applyProtection="1">
      <alignment horizontal="left" wrapText="1"/>
      <protection/>
    </xf>
    <xf numFmtId="49" fontId="0" fillId="0" borderId="35" xfId="0" applyNumberFormat="1" applyFont="1" applyBorder="1" applyAlignment="1" applyProtection="1">
      <alignment horizontal="center" wrapText="1"/>
      <protection/>
    </xf>
    <xf numFmtId="49" fontId="0" fillId="0" borderId="36" xfId="0" applyNumberFormat="1" applyFont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26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4" fontId="1" fillId="0" borderId="17" xfId="0" applyNumberFormat="1" applyFont="1" applyBorder="1" applyAlignment="1" applyProtection="1">
      <alignment horizontal="center"/>
      <protection/>
    </xf>
    <xf numFmtId="4" fontId="1" fillId="0" borderId="29" xfId="0" applyNumberFormat="1" applyFont="1" applyBorder="1" applyAlignment="1" applyProtection="1">
      <alignment horizontal="center"/>
      <protection/>
    </xf>
    <xf numFmtId="4" fontId="1" fillId="0" borderId="37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center"/>
      <protection/>
    </xf>
    <xf numFmtId="4" fontId="0" fillId="0" borderId="33" xfId="0" applyNumberFormat="1" applyFont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/>
    </xf>
    <xf numFmtId="4" fontId="0" fillId="0" borderId="39" xfId="0" applyNumberFormat="1" applyFont="1" applyBorder="1" applyAlignment="1" applyProtection="1">
      <alignment horizontal="center"/>
      <protection/>
    </xf>
    <xf numFmtId="4" fontId="0" fillId="0" borderId="40" xfId="0" applyNumberFormat="1" applyFont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940"/>
  <sheetViews>
    <sheetView tabSelected="1" view="pageBreakPreview" zoomScale="94" zoomScaleSheetLayoutView="94" zoomScalePageLayoutView="0" workbookViewId="0" topLeftCell="A1">
      <selection activeCell="A22" sqref="A22"/>
    </sheetView>
  </sheetViews>
  <sheetFormatPr defaultColWidth="9.125" defaultRowHeight="12.75"/>
  <cols>
    <col min="1" max="1" width="58.50390625" style="3" customWidth="1"/>
    <col min="2" max="2" width="5.875" style="3" customWidth="1"/>
    <col min="3" max="3" width="27.50390625" style="3" customWidth="1"/>
    <col min="4" max="4" width="16.00390625" style="3" customWidth="1"/>
    <col min="5" max="5" width="17.375" style="3" customWidth="1"/>
    <col min="6" max="6" width="14.50390625" style="3" customWidth="1"/>
    <col min="7" max="7" width="9.125" style="3" customWidth="1"/>
    <col min="8" max="8" width="10.50390625" style="3" bestFit="1" customWidth="1"/>
    <col min="9" max="9" width="18.375" style="3" bestFit="1" customWidth="1"/>
    <col min="10" max="10" width="9.125" style="3" customWidth="1"/>
    <col min="11" max="11" width="10.50390625" style="3" bestFit="1" customWidth="1"/>
    <col min="12" max="12" width="14.125" style="3" bestFit="1" customWidth="1"/>
    <col min="13" max="15" width="7.375" style="3" bestFit="1" customWidth="1"/>
    <col min="16" max="16384" width="9.125" style="3" customWidth="1"/>
  </cols>
  <sheetData>
    <row r="1" spans="1:5" ht="13.5">
      <c r="A1" s="108" t="s">
        <v>22</v>
      </c>
      <c r="B1" s="109"/>
      <c r="C1" s="109"/>
      <c r="D1" s="109"/>
      <c r="E1" s="109"/>
    </row>
    <row r="2" spans="1:6" ht="14.25" thickBot="1">
      <c r="A2" s="42"/>
      <c r="B2" s="4"/>
      <c r="C2" s="4"/>
      <c r="D2" s="4"/>
      <c r="F2" s="43" t="s">
        <v>7</v>
      </c>
    </row>
    <row r="3" spans="2:6" ht="12.75">
      <c r="B3" s="4"/>
      <c r="C3" s="4"/>
      <c r="D3" s="4"/>
      <c r="E3" s="75" t="s">
        <v>47</v>
      </c>
      <c r="F3" s="44" t="s">
        <v>19</v>
      </c>
    </row>
    <row r="4" spans="1:6" ht="12.75">
      <c r="A4" s="114" t="s">
        <v>323</v>
      </c>
      <c r="B4" s="114"/>
      <c r="C4" s="114"/>
      <c r="D4" s="114"/>
      <c r="E4" s="45" t="s">
        <v>13</v>
      </c>
      <c r="F4" s="74">
        <v>42583</v>
      </c>
    </row>
    <row r="5" spans="1:6" ht="12.75">
      <c r="A5" s="46" t="s">
        <v>26</v>
      </c>
      <c r="B5" s="110" t="s">
        <v>79</v>
      </c>
      <c r="C5" s="110"/>
      <c r="D5" s="110"/>
      <c r="E5" s="45" t="s">
        <v>12</v>
      </c>
      <c r="F5" s="64" t="s">
        <v>44</v>
      </c>
    </row>
    <row r="6" spans="1:6" ht="12.75">
      <c r="A6" s="27" t="s">
        <v>28</v>
      </c>
      <c r="B6" s="111"/>
      <c r="C6" s="111"/>
      <c r="D6" s="111"/>
      <c r="E6" s="47" t="s">
        <v>27</v>
      </c>
      <c r="F6" s="65" t="s">
        <v>45</v>
      </c>
    </row>
    <row r="7" spans="1:6" ht="23.25" customHeight="1">
      <c r="A7" s="27" t="s">
        <v>43</v>
      </c>
      <c r="B7" s="112" t="s">
        <v>77</v>
      </c>
      <c r="C7" s="112"/>
      <c r="D7" s="112"/>
      <c r="E7" s="47" t="s">
        <v>239</v>
      </c>
      <c r="F7" s="66" t="s">
        <v>240</v>
      </c>
    </row>
    <row r="8" spans="1:6" ht="12.75">
      <c r="A8" s="48" t="s">
        <v>17</v>
      </c>
      <c r="B8" s="73"/>
      <c r="C8" s="73"/>
      <c r="D8" s="73"/>
      <c r="E8" s="45"/>
      <c r="F8" s="57"/>
    </row>
    <row r="9" spans="1:6" ht="13.5" thickBot="1">
      <c r="A9" s="27" t="s">
        <v>6</v>
      </c>
      <c r="B9" s="27"/>
      <c r="C9" s="27"/>
      <c r="D9" s="28"/>
      <c r="F9" s="49" t="s">
        <v>5</v>
      </c>
    </row>
    <row r="10" spans="1:6" ht="13.5">
      <c r="A10" s="113" t="s">
        <v>14</v>
      </c>
      <c r="B10" s="113"/>
      <c r="C10" s="113"/>
      <c r="D10" s="113"/>
      <c r="E10" s="113"/>
      <c r="F10" s="113"/>
    </row>
    <row r="11" spans="1:6" ht="12.75">
      <c r="A11" s="33"/>
      <c r="B11" s="33"/>
      <c r="C11" s="34"/>
      <c r="D11" s="50"/>
      <c r="E11" s="50"/>
      <c r="F11" s="5"/>
    </row>
    <row r="12" spans="1:6" ht="12.75">
      <c r="A12" s="104" t="s">
        <v>8</v>
      </c>
      <c r="B12" s="35"/>
      <c r="C12" s="8"/>
      <c r="E12" s="107" t="s">
        <v>4</v>
      </c>
      <c r="F12" s="1"/>
    </row>
    <row r="13" spans="1:6" ht="12.75">
      <c r="A13" s="105"/>
      <c r="B13" s="36" t="s">
        <v>9</v>
      </c>
      <c r="C13" s="58" t="s">
        <v>29</v>
      </c>
      <c r="D13" s="9" t="s">
        <v>20</v>
      </c>
      <c r="E13" s="105"/>
      <c r="F13" s="37"/>
    </row>
    <row r="14" spans="1:6" ht="12.75">
      <c r="A14" s="105"/>
      <c r="B14" s="36" t="s">
        <v>10</v>
      </c>
      <c r="C14" s="58" t="s">
        <v>30</v>
      </c>
      <c r="D14" s="9" t="s">
        <v>21</v>
      </c>
      <c r="E14" s="105"/>
      <c r="F14" s="12" t="s">
        <v>3</v>
      </c>
    </row>
    <row r="15" spans="1:6" ht="12.75">
      <c r="A15" s="105"/>
      <c r="B15" s="36" t="s">
        <v>11</v>
      </c>
      <c r="C15" s="58" t="s">
        <v>31</v>
      </c>
      <c r="D15" s="12" t="s">
        <v>2</v>
      </c>
      <c r="E15" s="105"/>
      <c r="F15" s="12" t="s">
        <v>2</v>
      </c>
    </row>
    <row r="16" spans="1:6" ht="12.75">
      <c r="A16" s="106"/>
      <c r="B16" s="38"/>
      <c r="C16" s="38"/>
      <c r="D16" s="9"/>
      <c r="E16" s="106"/>
      <c r="F16" s="40"/>
    </row>
    <row r="17" spans="1:18" ht="12.75">
      <c r="A17" s="51">
        <v>1</v>
      </c>
      <c r="B17" s="53">
        <v>2</v>
      </c>
      <c r="C17" s="53">
        <v>3</v>
      </c>
      <c r="D17" s="54">
        <v>4</v>
      </c>
      <c r="E17" s="54">
        <v>5</v>
      </c>
      <c r="F17" s="54">
        <v>6</v>
      </c>
      <c r="H17" s="14"/>
      <c r="I17" s="14"/>
      <c r="K17" s="14"/>
      <c r="L17" s="14"/>
      <c r="M17" s="14"/>
      <c r="N17" s="14"/>
      <c r="O17" s="14"/>
      <c r="P17" s="14"/>
      <c r="Q17" s="14"/>
      <c r="R17" s="14"/>
    </row>
    <row r="18" spans="1:9" ht="12.75">
      <c r="A18" s="86" t="s">
        <v>81</v>
      </c>
      <c r="B18" s="86" t="s">
        <v>82</v>
      </c>
      <c r="C18" s="86"/>
      <c r="D18" s="87">
        <v>224603400</v>
      </c>
      <c r="E18" s="87">
        <v>65639028.1</v>
      </c>
      <c r="F18" s="87">
        <v>158964371.9</v>
      </c>
      <c r="H18" s="72"/>
      <c r="I18" s="72"/>
    </row>
    <row r="19" spans="1:9" ht="12.75">
      <c r="A19" s="86" t="s">
        <v>83</v>
      </c>
      <c r="B19" s="86" t="s">
        <v>84</v>
      </c>
      <c r="C19" s="86" t="s">
        <v>85</v>
      </c>
      <c r="D19" s="87">
        <v>67859800</v>
      </c>
      <c r="E19" s="87">
        <v>65037728.1</v>
      </c>
      <c r="F19" s="87">
        <v>2822071.9</v>
      </c>
      <c r="H19" s="72"/>
      <c r="I19" s="72"/>
    </row>
    <row r="20" spans="1:9" ht="12.75">
      <c r="A20" s="86" t="s">
        <v>86</v>
      </c>
      <c r="B20" s="86" t="s">
        <v>84</v>
      </c>
      <c r="C20" s="86" t="s">
        <v>87</v>
      </c>
      <c r="D20" s="87">
        <v>37326700</v>
      </c>
      <c r="E20" s="87">
        <v>49516240.12</v>
      </c>
      <c r="F20" s="87">
        <v>-12189540.12</v>
      </c>
      <c r="H20" s="72"/>
      <c r="I20" s="72"/>
    </row>
    <row r="21" spans="1:9" ht="12.75">
      <c r="A21" s="86" t="s">
        <v>88</v>
      </c>
      <c r="B21" s="86" t="s">
        <v>84</v>
      </c>
      <c r="C21" s="86" t="s">
        <v>89</v>
      </c>
      <c r="D21" s="87">
        <v>37326700</v>
      </c>
      <c r="E21" s="87">
        <v>49516240.12</v>
      </c>
      <c r="F21" s="87">
        <v>-12189540.12</v>
      </c>
      <c r="H21" s="72"/>
      <c r="I21" s="72"/>
    </row>
    <row r="22" spans="1:9" ht="66">
      <c r="A22" s="86" t="s">
        <v>90</v>
      </c>
      <c r="B22" s="86" t="s">
        <v>84</v>
      </c>
      <c r="C22" s="86" t="s">
        <v>91</v>
      </c>
      <c r="D22" s="87">
        <v>11822000</v>
      </c>
      <c r="E22" s="87">
        <v>6509687.83</v>
      </c>
      <c r="F22" s="87">
        <v>5312312.17</v>
      </c>
      <c r="H22" s="72"/>
      <c r="I22" s="72"/>
    </row>
    <row r="23" spans="1:9" ht="66">
      <c r="A23" s="86" t="s">
        <v>314</v>
      </c>
      <c r="B23" s="86" t="s">
        <v>84</v>
      </c>
      <c r="C23" s="86" t="s">
        <v>92</v>
      </c>
      <c r="D23" s="87" t="s">
        <v>48</v>
      </c>
      <c r="E23" s="87">
        <v>6504714.29</v>
      </c>
      <c r="F23" s="87">
        <v>-6504714.29</v>
      </c>
      <c r="H23" s="72"/>
      <c r="I23" s="72"/>
    </row>
    <row r="24" spans="1:9" ht="66">
      <c r="A24" s="86" t="s">
        <v>314</v>
      </c>
      <c r="B24" s="86" t="s">
        <v>84</v>
      </c>
      <c r="C24" s="86" t="s">
        <v>220</v>
      </c>
      <c r="D24" s="87" t="s">
        <v>48</v>
      </c>
      <c r="E24" s="87">
        <v>4509.94</v>
      </c>
      <c r="F24" s="87">
        <v>-4509.94</v>
      </c>
      <c r="H24" s="72"/>
      <c r="I24" s="72"/>
    </row>
    <row r="25" spans="1:9" ht="52.5">
      <c r="A25" s="86" t="s">
        <v>247</v>
      </c>
      <c r="B25" s="86" t="s">
        <v>84</v>
      </c>
      <c r="C25" s="86" t="s">
        <v>248</v>
      </c>
      <c r="D25" s="87" t="s">
        <v>48</v>
      </c>
      <c r="E25" s="87">
        <v>463.6</v>
      </c>
      <c r="F25" s="87">
        <v>-463.6</v>
      </c>
      <c r="H25" s="72"/>
      <c r="I25" s="72"/>
    </row>
    <row r="26" spans="1:9" ht="92.25">
      <c r="A26" s="86" t="s">
        <v>93</v>
      </c>
      <c r="B26" s="86" t="s">
        <v>84</v>
      </c>
      <c r="C26" s="86" t="s">
        <v>94</v>
      </c>
      <c r="D26" s="87">
        <v>75000</v>
      </c>
      <c r="E26" s="87">
        <v>79319.24</v>
      </c>
      <c r="F26" s="87">
        <v>-4319.24</v>
      </c>
      <c r="H26" s="72"/>
      <c r="I26" s="72"/>
    </row>
    <row r="27" spans="1:9" ht="92.25">
      <c r="A27" s="86" t="s">
        <v>93</v>
      </c>
      <c r="B27" s="86" t="s">
        <v>84</v>
      </c>
      <c r="C27" s="86" t="s">
        <v>95</v>
      </c>
      <c r="D27" s="87" t="s">
        <v>48</v>
      </c>
      <c r="E27" s="87">
        <v>75744.51</v>
      </c>
      <c r="F27" s="87">
        <v>-75744.51</v>
      </c>
      <c r="H27" s="72"/>
      <c r="I27" s="72"/>
    </row>
    <row r="28" spans="1:9" ht="92.25">
      <c r="A28" s="86" t="s">
        <v>93</v>
      </c>
      <c r="B28" s="86" t="s">
        <v>84</v>
      </c>
      <c r="C28" s="86" t="s">
        <v>180</v>
      </c>
      <c r="D28" s="87" t="s">
        <v>48</v>
      </c>
      <c r="E28" s="87">
        <v>3574.73</v>
      </c>
      <c r="F28" s="87">
        <v>-3574.73</v>
      </c>
      <c r="H28" s="72"/>
      <c r="I28" s="72"/>
    </row>
    <row r="29" spans="1:9" ht="39">
      <c r="A29" s="86" t="s">
        <v>96</v>
      </c>
      <c r="B29" s="86" t="s">
        <v>84</v>
      </c>
      <c r="C29" s="86" t="s">
        <v>97</v>
      </c>
      <c r="D29" s="87">
        <v>25429700</v>
      </c>
      <c r="E29" s="87">
        <v>42927233.05</v>
      </c>
      <c r="F29" s="87">
        <v>-17497533.05</v>
      </c>
      <c r="H29" s="72"/>
      <c r="I29" s="72"/>
    </row>
    <row r="30" spans="1:9" ht="39">
      <c r="A30" s="86" t="s">
        <v>98</v>
      </c>
      <c r="B30" s="86" t="s">
        <v>84</v>
      </c>
      <c r="C30" s="86" t="s">
        <v>99</v>
      </c>
      <c r="D30" s="87" t="s">
        <v>48</v>
      </c>
      <c r="E30" s="87">
        <v>42926855.84</v>
      </c>
      <c r="F30" s="87">
        <v>-42926855.84</v>
      </c>
      <c r="H30" s="72"/>
      <c r="I30" s="72"/>
    </row>
    <row r="31" spans="1:9" ht="39">
      <c r="A31" s="86" t="s">
        <v>98</v>
      </c>
      <c r="B31" s="86" t="s">
        <v>84</v>
      </c>
      <c r="C31" s="86" t="s">
        <v>221</v>
      </c>
      <c r="D31" s="87" t="s">
        <v>48</v>
      </c>
      <c r="E31" s="87">
        <v>35.61</v>
      </c>
      <c r="F31" s="87">
        <v>-35.61</v>
      </c>
      <c r="H31" s="72"/>
      <c r="I31" s="72"/>
    </row>
    <row r="32" spans="1:9" ht="39">
      <c r="A32" s="86" t="s">
        <v>96</v>
      </c>
      <c r="B32" s="86" t="s">
        <v>84</v>
      </c>
      <c r="C32" s="86" t="s">
        <v>222</v>
      </c>
      <c r="D32" s="87" t="s">
        <v>48</v>
      </c>
      <c r="E32" s="87">
        <v>35.61</v>
      </c>
      <c r="F32" s="87">
        <v>-35.61</v>
      </c>
      <c r="H32" s="72"/>
      <c r="I32" s="72"/>
    </row>
    <row r="33" spans="1:9" ht="39">
      <c r="A33" s="86" t="s">
        <v>98</v>
      </c>
      <c r="B33" s="86" t="s">
        <v>84</v>
      </c>
      <c r="C33" s="86" t="s">
        <v>100</v>
      </c>
      <c r="D33" s="87" t="s">
        <v>48</v>
      </c>
      <c r="E33" s="87">
        <v>341.6</v>
      </c>
      <c r="F33" s="87">
        <v>-341.6</v>
      </c>
      <c r="H33" s="72"/>
      <c r="I33" s="72"/>
    </row>
    <row r="34" spans="1:9" ht="26.25">
      <c r="A34" s="86" t="s">
        <v>181</v>
      </c>
      <c r="B34" s="86" t="s">
        <v>84</v>
      </c>
      <c r="C34" s="86" t="s">
        <v>182</v>
      </c>
      <c r="D34" s="87">
        <v>2567500</v>
      </c>
      <c r="E34" s="87">
        <v>1566215.56</v>
      </c>
      <c r="F34" s="87">
        <v>1001284.44</v>
      </c>
      <c r="H34" s="72"/>
      <c r="I34" s="72"/>
    </row>
    <row r="35" spans="1:9" ht="26.25">
      <c r="A35" s="86" t="s">
        <v>183</v>
      </c>
      <c r="B35" s="86" t="s">
        <v>84</v>
      </c>
      <c r="C35" s="86" t="s">
        <v>184</v>
      </c>
      <c r="D35" s="87">
        <v>2567500</v>
      </c>
      <c r="E35" s="87">
        <v>1566215.56</v>
      </c>
      <c r="F35" s="87">
        <v>1001284.44</v>
      </c>
      <c r="H35" s="72"/>
      <c r="I35" s="72"/>
    </row>
    <row r="36" spans="1:9" ht="66">
      <c r="A36" s="86" t="s">
        <v>185</v>
      </c>
      <c r="B36" s="86" t="s">
        <v>84</v>
      </c>
      <c r="C36" s="86" t="s">
        <v>186</v>
      </c>
      <c r="D36" s="87">
        <v>895000</v>
      </c>
      <c r="E36" s="87">
        <v>524600.33</v>
      </c>
      <c r="F36" s="87">
        <v>370399.67</v>
      </c>
      <c r="H36" s="72"/>
      <c r="I36" s="72"/>
    </row>
    <row r="37" spans="1:9" ht="78.75">
      <c r="A37" s="86" t="s">
        <v>187</v>
      </c>
      <c r="B37" s="86" t="s">
        <v>84</v>
      </c>
      <c r="C37" s="86" t="s">
        <v>188</v>
      </c>
      <c r="D37" s="87">
        <v>18000</v>
      </c>
      <c r="E37" s="87">
        <v>8703.85</v>
      </c>
      <c r="F37" s="87">
        <v>9296.15</v>
      </c>
      <c r="H37" s="72"/>
      <c r="I37" s="72"/>
    </row>
    <row r="38" spans="1:9" ht="66">
      <c r="A38" s="86" t="s">
        <v>189</v>
      </c>
      <c r="B38" s="86" t="s">
        <v>84</v>
      </c>
      <c r="C38" s="86" t="s">
        <v>190</v>
      </c>
      <c r="D38" s="87">
        <v>1654500</v>
      </c>
      <c r="E38" s="87">
        <v>1111340.17</v>
      </c>
      <c r="F38" s="87">
        <v>543159.83</v>
      </c>
      <c r="H38" s="72"/>
      <c r="I38" s="72"/>
    </row>
    <row r="39" spans="1:9" ht="66">
      <c r="A39" s="86" t="s">
        <v>191</v>
      </c>
      <c r="B39" s="86" t="s">
        <v>84</v>
      </c>
      <c r="C39" s="86" t="s">
        <v>192</v>
      </c>
      <c r="D39" s="87" t="s">
        <v>48</v>
      </c>
      <c r="E39" s="87">
        <v>-78428.79</v>
      </c>
      <c r="F39" s="87">
        <v>78428.79</v>
      </c>
      <c r="H39" s="72"/>
      <c r="I39" s="72"/>
    </row>
    <row r="40" spans="1:9" ht="12.75">
      <c r="A40" s="86" t="s">
        <v>101</v>
      </c>
      <c r="B40" s="86" t="s">
        <v>84</v>
      </c>
      <c r="C40" s="86" t="s">
        <v>102</v>
      </c>
      <c r="D40" s="87">
        <v>2723100</v>
      </c>
      <c r="E40" s="87">
        <v>3191620.37</v>
      </c>
      <c r="F40" s="87">
        <v>-468520.37</v>
      </c>
      <c r="H40" s="72"/>
      <c r="I40" s="72"/>
    </row>
    <row r="41" spans="1:9" ht="12.75">
      <c r="A41" s="86" t="s">
        <v>103</v>
      </c>
      <c r="B41" s="86" t="s">
        <v>84</v>
      </c>
      <c r="C41" s="86" t="s">
        <v>104</v>
      </c>
      <c r="D41" s="87">
        <v>2723100</v>
      </c>
      <c r="E41" s="87">
        <v>3191620.37</v>
      </c>
      <c r="F41" s="87">
        <v>-468520.37</v>
      </c>
      <c r="H41" s="72"/>
      <c r="I41" s="72"/>
    </row>
    <row r="42" spans="1:9" ht="12.75">
      <c r="A42" s="86" t="s">
        <v>103</v>
      </c>
      <c r="B42" s="86" t="s">
        <v>84</v>
      </c>
      <c r="C42" s="86" t="s">
        <v>105</v>
      </c>
      <c r="D42" s="87">
        <v>2723100</v>
      </c>
      <c r="E42" s="87">
        <v>3191620.37</v>
      </c>
      <c r="F42" s="87">
        <v>-468520.37</v>
      </c>
      <c r="H42" s="72"/>
      <c r="I42" s="72"/>
    </row>
    <row r="43" spans="1:9" ht="12.75">
      <c r="A43" s="86" t="s">
        <v>103</v>
      </c>
      <c r="B43" s="86" t="s">
        <v>84</v>
      </c>
      <c r="C43" s="86" t="s">
        <v>106</v>
      </c>
      <c r="D43" s="87" t="s">
        <v>48</v>
      </c>
      <c r="E43" s="87">
        <v>3189170.47</v>
      </c>
      <c r="F43" s="87">
        <v>-3189170.47</v>
      </c>
      <c r="H43" s="72"/>
      <c r="I43" s="72"/>
    </row>
    <row r="44" spans="1:9" ht="12.75">
      <c r="A44" s="86" t="s">
        <v>103</v>
      </c>
      <c r="B44" s="86" t="s">
        <v>84</v>
      </c>
      <c r="C44" s="86" t="s">
        <v>223</v>
      </c>
      <c r="D44" s="87" t="s">
        <v>48</v>
      </c>
      <c r="E44" s="87">
        <v>2449.9</v>
      </c>
      <c r="F44" s="87">
        <v>-2449.9</v>
      </c>
      <c r="H44" s="72"/>
      <c r="I44" s="72"/>
    </row>
    <row r="45" spans="1:9" ht="12.75">
      <c r="A45" s="86" t="s">
        <v>107</v>
      </c>
      <c r="B45" s="86" t="s">
        <v>84</v>
      </c>
      <c r="C45" s="86" t="s">
        <v>108</v>
      </c>
      <c r="D45" s="87">
        <v>20185100</v>
      </c>
      <c r="E45" s="87">
        <v>7375462.02</v>
      </c>
      <c r="F45" s="87">
        <v>12809637.98</v>
      </c>
      <c r="H45" s="72"/>
      <c r="I45" s="72"/>
    </row>
    <row r="46" spans="1:9" ht="12.75">
      <c r="A46" s="86" t="s">
        <v>109</v>
      </c>
      <c r="B46" s="86" t="s">
        <v>84</v>
      </c>
      <c r="C46" s="86" t="s">
        <v>110</v>
      </c>
      <c r="D46" s="87">
        <v>3000000</v>
      </c>
      <c r="E46" s="87">
        <v>55816.42</v>
      </c>
      <c r="F46" s="87">
        <v>2944183.58</v>
      </c>
      <c r="H46" s="72"/>
      <c r="I46" s="72"/>
    </row>
    <row r="47" spans="1:9" ht="39">
      <c r="A47" s="86" t="s">
        <v>193</v>
      </c>
      <c r="B47" s="86" t="s">
        <v>84</v>
      </c>
      <c r="C47" s="86" t="s">
        <v>194</v>
      </c>
      <c r="D47" s="87">
        <v>3000000</v>
      </c>
      <c r="E47" s="87">
        <v>55816.42</v>
      </c>
      <c r="F47" s="87">
        <v>2944183.58</v>
      </c>
      <c r="H47" s="72"/>
      <c r="I47" s="72"/>
    </row>
    <row r="48" spans="1:9" ht="39">
      <c r="A48" s="86" t="s">
        <v>193</v>
      </c>
      <c r="B48" s="86" t="s">
        <v>84</v>
      </c>
      <c r="C48" s="86" t="s">
        <v>195</v>
      </c>
      <c r="D48" s="87" t="s">
        <v>48</v>
      </c>
      <c r="E48" s="87">
        <v>50057.09</v>
      </c>
      <c r="F48" s="87">
        <v>-50057.09</v>
      </c>
      <c r="H48" s="72"/>
      <c r="I48" s="72"/>
    </row>
    <row r="49" spans="1:9" ht="39">
      <c r="A49" s="86" t="s">
        <v>193</v>
      </c>
      <c r="B49" s="86" t="s">
        <v>84</v>
      </c>
      <c r="C49" s="86" t="s">
        <v>196</v>
      </c>
      <c r="D49" s="87" t="s">
        <v>48</v>
      </c>
      <c r="E49" s="87">
        <v>5759.33</v>
      </c>
      <c r="F49" s="87">
        <v>-5759.33</v>
      </c>
      <c r="H49" s="72"/>
      <c r="I49" s="72"/>
    </row>
    <row r="50" spans="1:9" ht="12.75">
      <c r="A50" s="86" t="s">
        <v>111</v>
      </c>
      <c r="B50" s="86" t="s">
        <v>84</v>
      </c>
      <c r="C50" s="86" t="s">
        <v>112</v>
      </c>
      <c r="D50" s="87">
        <v>17185100</v>
      </c>
      <c r="E50" s="87">
        <v>7319645.6</v>
      </c>
      <c r="F50" s="87">
        <v>9865454.4</v>
      </c>
      <c r="H50" s="72"/>
      <c r="I50" s="72"/>
    </row>
    <row r="51" spans="1:9" ht="12.75">
      <c r="A51" s="86" t="s">
        <v>197</v>
      </c>
      <c r="B51" s="86" t="s">
        <v>84</v>
      </c>
      <c r="C51" s="86" t="s">
        <v>227</v>
      </c>
      <c r="D51" s="87">
        <v>10685100</v>
      </c>
      <c r="E51" s="87">
        <v>6987639.46</v>
      </c>
      <c r="F51" s="87">
        <v>3697460.54</v>
      </c>
      <c r="H51" s="72"/>
      <c r="I51" s="72"/>
    </row>
    <row r="52" spans="1:9" ht="26.25">
      <c r="A52" s="86" t="s">
        <v>198</v>
      </c>
      <c r="B52" s="86" t="s">
        <v>84</v>
      </c>
      <c r="C52" s="86" t="s">
        <v>199</v>
      </c>
      <c r="D52" s="87">
        <v>10685100</v>
      </c>
      <c r="E52" s="87">
        <v>6987639.46</v>
      </c>
      <c r="F52" s="87">
        <v>3697460.54</v>
      </c>
      <c r="H52" s="52"/>
      <c r="I52" s="52"/>
    </row>
    <row r="53" spans="1:9" ht="26.25">
      <c r="A53" s="86" t="s">
        <v>198</v>
      </c>
      <c r="B53" s="86" t="s">
        <v>84</v>
      </c>
      <c r="C53" s="86" t="s">
        <v>200</v>
      </c>
      <c r="D53" s="87" t="s">
        <v>48</v>
      </c>
      <c r="E53" s="87">
        <v>6956569.56</v>
      </c>
      <c r="F53" s="87">
        <v>-6956569.56</v>
      </c>
      <c r="H53" s="52"/>
      <c r="I53" s="52"/>
    </row>
    <row r="54" spans="1:9" ht="26.25">
      <c r="A54" s="86" t="s">
        <v>198</v>
      </c>
      <c r="B54" s="86" t="s">
        <v>84</v>
      </c>
      <c r="C54" s="86" t="s">
        <v>224</v>
      </c>
      <c r="D54" s="87" t="s">
        <v>48</v>
      </c>
      <c r="E54" s="87">
        <v>30080.9</v>
      </c>
      <c r="F54" s="87">
        <v>-30080.9</v>
      </c>
      <c r="H54" s="52"/>
      <c r="I54" s="52"/>
    </row>
    <row r="55" spans="1:9" ht="26.25">
      <c r="A55" s="86" t="s">
        <v>198</v>
      </c>
      <c r="B55" s="86" t="s">
        <v>84</v>
      </c>
      <c r="C55" s="86" t="s">
        <v>315</v>
      </c>
      <c r="D55" s="87" t="s">
        <v>48</v>
      </c>
      <c r="E55" s="87">
        <v>989</v>
      </c>
      <c r="F55" s="87">
        <v>-989</v>
      </c>
      <c r="H55" s="52"/>
      <c r="I55" s="52"/>
    </row>
    <row r="56" spans="1:9" ht="12.75">
      <c r="A56" s="86" t="s">
        <v>201</v>
      </c>
      <c r="B56" s="86" t="s">
        <v>84</v>
      </c>
      <c r="C56" s="86" t="s">
        <v>202</v>
      </c>
      <c r="D56" s="87">
        <v>6500000</v>
      </c>
      <c r="E56" s="87">
        <v>332006.14</v>
      </c>
      <c r="F56" s="87">
        <v>6167993.86</v>
      </c>
      <c r="H56" s="52"/>
      <c r="I56" s="52"/>
    </row>
    <row r="57" spans="1:9" ht="26.25">
      <c r="A57" s="86" t="s">
        <v>203</v>
      </c>
      <c r="B57" s="86" t="s">
        <v>84</v>
      </c>
      <c r="C57" s="86" t="s">
        <v>204</v>
      </c>
      <c r="D57" s="87">
        <v>6500000</v>
      </c>
      <c r="E57" s="87">
        <v>332006.14</v>
      </c>
      <c r="F57" s="87">
        <v>6167993.86</v>
      </c>
      <c r="H57" s="52"/>
      <c r="I57" s="52"/>
    </row>
    <row r="58" spans="1:9" ht="26.25">
      <c r="A58" s="86" t="s">
        <v>203</v>
      </c>
      <c r="B58" s="86" t="s">
        <v>84</v>
      </c>
      <c r="C58" s="86" t="s">
        <v>205</v>
      </c>
      <c r="D58" s="87" t="s">
        <v>48</v>
      </c>
      <c r="E58" s="87">
        <v>305023.57</v>
      </c>
      <c r="F58" s="87">
        <v>-305023.57</v>
      </c>
      <c r="H58" s="52"/>
      <c r="I58" s="52"/>
    </row>
    <row r="59" spans="1:9" ht="26.25">
      <c r="A59" s="86" t="s">
        <v>203</v>
      </c>
      <c r="B59" s="86" t="s">
        <v>84</v>
      </c>
      <c r="C59" s="86" t="s">
        <v>225</v>
      </c>
      <c r="D59" s="87" t="s">
        <v>48</v>
      </c>
      <c r="E59" s="87">
        <v>22528.07</v>
      </c>
      <c r="F59" s="87">
        <v>-22528.07</v>
      </c>
      <c r="H59" s="52"/>
      <c r="I59" s="52"/>
    </row>
    <row r="60" spans="1:9" ht="26.25">
      <c r="A60" s="86" t="s">
        <v>203</v>
      </c>
      <c r="B60" s="86" t="s">
        <v>84</v>
      </c>
      <c r="C60" s="86" t="s">
        <v>253</v>
      </c>
      <c r="D60" s="87" t="s">
        <v>48</v>
      </c>
      <c r="E60" s="87">
        <v>4672.4</v>
      </c>
      <c r="F60" s="87">
        <v>-4672.4</v>
      </c>
      <c r="H60" s="52"/>
      <c r="I60" s="52"/>
    </row>
    <row r="61" spans="1:9" ht="26.25">
      <c r="A61" s="86" t="s">
        <v>203</v>
      </c>
      <c r="B61" s="86" t="s">
        <v>84</v>
      </c>
      <c r="C61" s="86" t="s">
        <v>234</v>
      </c>
      <c r="D61" s="87" t="s">
        <v>48</v>
      </c>
      <c r="E61" s="87">
        <v>-217.9</v>
      </c>
      <c r="F61" s="87">
        <v>217.9</v>
      </c>
      <c r="H61" s="52"/>
      <c r="I61" s="52"/>
    </row>
    <row r="62" spans="1:9" ht="39">
      <c r="A62" s="86" t="s">
        <v>113</v>
      </c>
      <c r="B62" s="86" t="s">
        <v>84</v>
      </c>
      <c r="C62" s="86" t="s">
        <v>114</v>
      </c>
      <c r="D62" s="87">
        <v>2996200</v>
      </c>
      <c r="E62" s="87">
        <v>2330281</v>
      </c>
      <c r="F62" s="87">
        <v>665919</v>
      </c>
      <c r="H62" s="52"/>
      <c r="I62" s="52"/>
    </row>
    <row r="63" spans="1:9" ht="78.75">
      <c r="A63" s="86" t="s">
        <v>115</v>
      </c>
      <c r="B63" s="86" t="s">
        <v>84</v>
      </c>
      <c r="C63" s="86" t="s">
        <v>116</v>
      </c>
      <c r="D63" s="87">
        <v>2832800</v>
      </c>
      <c r="E63" s="87">
        <v>2265220.11</v>
      </c>
      <c r="F63" s="87">
        <v>567579.89</v>
      </c>
      <c r="H63" s="52"/>
      <c r="I63" s="52"/>
    </row>
    <row r="64" spans="1:9" ht="52.5">
      <c r="A64" s="86" t="s">
        <v>117</v>
      </c>
      <c r="B64" s="86" t="s">
        <v>84</v>
      </c>
      <c r="C64" s="86" t="s">
        <v>118</v>
      </c>
      <c r="D64" s="87">
        <v>2700000</v>
      </c>
      <c r="E64" s="87">
        <v>2246746.09</v>
      </c>
      <c r="F64" s="87">
        <v>453253.91</v>
      </c>
      <c r="H64" s="52"/>
      <c r="I64" s="52"/>
    </row>
    <row r="65" spans="1:9" ht="66">
      <c r="A65" s="86" t="s">
        <v>206</v>
      </c>
      <c r="B65" s="86" t="s">
        <v>84</v>
      </c>
      <c r="C65" s="86" t="s">
        <v>207</v>
      </c>
      <c r="D65" s="87">
        <v>2700000</v>
      </c>
      <c r="E65" s="87">
        <v>2246746.09</v>
      </c>
      <c r="F65" s="87">
        <v>453253.91</v>
      </c>
      <c r="H65" s="52"/>
      <c r="I65" s="52"/>
    </row>
    <row r="66" spans="1:9" ht="66">
      <c r="A66" s="86" t="s">
        <v>119</v>
      </c>
      <c r="B66" s="86" t="s">
        <v>84</v>
      </c>
      <c r="C66" s="86" t="s">
        <v>120</v>
      </c>
      <c r="D66" s="87">
        <v>132800</v>
      </c>
      <c r="E66" s="87">
        <v>18474.02</v>
      </c>
      <c r="F66" s="87">
        <v>114325.98</v>
      </c>
      <c r="H66" s="52"/>
      <c r="I66" s="52"/>
    </row>
    <row r="67" spans="1:9" ht="66">
      <c r="A67" s="86" t="s">
        <v>208</v>
      </c>
      <c r="B67" s="86" t="s">
        <v>84</v>
      </c>
      <c r="C67" s="86" t="s">
        <v>209</v>
      </c>
      <c r="D67" s="87">
        <v>132800</v>
      </c>
      <c r="E67" s="87">
        <v>18474.02</v>
      </c>
      <c r="F67" s="87">
        <v>114325.98</v>
      </c>
      <c r="H67" s="52"/>
      <c r="I67" s="52"/>
    </row>
    <row r="68" spans="1:9" ht="26.25">
      <c r="A68" s="86" t="s">
        <v>121</v>
      </c>
      <c r="B68" s="86" t="s">
        <v>84</v>
      </c>
      <c r="C68" s="86" t="s">
        <v>122</v>
      </c>
      <c r="D68" s="87">
        <v>163400</v>
      </c>
      <c r="E68" s="87">
        <v>65060.89</v>
      </c>
      <c r="F68" s="87">
        <v>98339.11</v>
      </c>
      <c r="H68" s="52"/>
      <c r="I68" s="52"/>
    </row>
    <row r="69" spans="1:9" ht="39">
      <c r="A69" s="86" t="s">
        <v>123</v>
      </c>
      <c r="B69" s="86" t="s">
        <v>84</v>
      </c>
      <c r="C69" s="86" t="s">
        <v>124</v>
      </c>
      <c r="D69" s="87">
        <v>163400</v>
      </c>
      <c r="E69" s="87">
        <v>65060.89</v>
      </c>
      <c r="F69" s="87">
        <v>98339.11</v>
      </c>
      <c r="H69" s="52"/>
      <c r="I69" s="52"/>
    </row>
    <row r="70" spans="1:9" ht="39">
      <c r="A70" s="86" t="s">
        <v>210</v>
      </c>
      <c r="B70" s="86" t="s">
        <v>84</v>
      </c>
      <c r="C70" s="86" t="s">
        <v>211</v>
      </c>
      <c r="D70" s="87">
        <v>163400</v>
      </c>
      <c r="E70" s="87">
        <v>65060.89</v>
      </c>
      <c r="F70" s="87">
        <v>98339.11</v>
      </c>
      <c r="H70" s="52"/>
      <c r="I70" s="52"/>
    </row>
    <row r="71" spans="1:9" ht="26.25">
      <c r="A71" s="86" t="s">
        <v>125</v>
      </c>
      <c r="B71" s="86" t="s">
        <v>84</v>
      </c>
      <c r="C71" s="86" t="s">
        <v>126</v>
      </c>
      <c r="D71" s="87">
        <v>1960400</v>
      </c>
      <c r="E71" s="87">
        <v>868569.74</v>
      </c>
      <c r="F71" s="87">
        <v>1091830.26</v>
      </c>
      <c r="H71" s="52"/>
      <c r="I71" s="52"/>
    </row>
    <row r="72" spans="1:9" ht="66">
      <c r="A72" s="86" t="s">
        <v>235</v>
      </c>
      <c r="B72" s="86" t="s">
        <v>84</v>
      </c>
      <c r="C72" s="86" t="s">
        <v>236</v>
      </c>
      <c r="D72" s="87">
        <v>200000</v>
      </c>
      <c r="E72" s="87" t="s">
        <v>48</v>
      </c>
      <c r="F72" s="87">
        <v>200000</v>
      </c>
      <c r="H72" s="52"/>
      <c r="I72" s="52"/>
    </row>
    <row r="73" spans="1:9" ht="78.75">
      <c r="A73" s="86" t="s">
        <v>237</v>
      </c>
      <c r="B73" s="86" t="s">
        <v>84</v>
      </c>
      <c r="C73" s="86" t="s">
        <v>238</v>
      </c>
      <c r="D73" s="87">
        <v>200000</v>
      </c>
      <c r="E73" s="87" t="s">
        <v>48</v>
      </c>
      <c r="F73" s="87">
        <v>200000</v>
      </c>
      <c r="H73" s="52"/>
      <c r="I73" s="52"/>
    </row>
    <row r="74" spans="1:9" ht="26.25">
      <c r="A74" s="86" t="s">
        <v>212</v>
      </c>
      <c r="B74" s="86" t="s">
        <v>84</v>
      </c>
      <c r="C74" s="86" t="s">
        <v>127</v>
      </c>
      <c r="D74" s="87">
        <v>1760400</v>
      </c>
      <c r="E74" s="87">
        <v>868569.74</v>
      </c>
      <c r="F74" s="87">
        <v>891830.26</v>
      </c>
      <c r="H74" s="52"/>
      <c r="I74" s="52"/>
    </row>
    <row r="75" spans="1:9" ht="26.25">
      <c r="A75" s="86" t="s">
        <v>128</v>
      </c>
      <c r="B75" s="86" t="s">
        <v>84</v>
      </c>
      <c r="C75" s="86" t="s">
        <v>129</v>
      </c>
      <c r="D75" s="87">
        <v>1060400</v>
      </c>
      <c r="E75" s="87">
        <v>868569.74</v>
      </c>
      <c r="F75" s="87">
        <v>191830.26</v>
      </c>
      <c r="H75" s="52"/>
      <c r="I75" s="52"/>
    </row>
    <row r="76" spans="1:9" ht="39">
      <c r="A76" s="86" t="s">
        <v>213</v>
      </c>
      <c r="B76" s="86" t="s">
        <v>84</v>
      </c>
      <c r="C76" s="86" t="s">
        <v>214</v>
      </c>
      <c r="D76" s="87">
        <v>1060400</v>
      </c>
      <c r="E76" s="87">
        <v>868569.74</v>
      </c>
      <c r="F76" s="87">
        <v>191830.26</v>
      </c>
      <c r="H76" s="52"/>
      <c r="I76" s="52"/>
    </row>
    <row r="77" spans="1:9" ht="39">
      <c r="A77" s="86" t="s">
        <v>230</v>
      </c>
      <c r="B77" s="86" t="s">
        <v>84</v>
      </c>
      <c r="C77" s="86" t="s">
        <v>231</v>
      </c>
      <c r="D77" s="87">
        <v>700000</v>
      </c>
      <c r="E77" s="87" t="s">
        <v>48</v>
      </c>
      <c r="F77" s="87">
        <v>700000</v>
      </c>
      <c r="H77" s="52"/>
      <c r="I77" s="52"/>
    </row>
    <row r="78" spans="1:9" ht="52.5">
      <c r="A78" s="86" t="s">
        <v>232</v>
      </c>
      <c r="B78" s="86" t="s">
        <v>84</v>
      </c>
      <c r="C78" s="86" t="s">
        <v>233</v>
      </c>
      <c r="D78" s="87">
        <v>700000</v>
      </c>
      <c r="E78" s="87" t="s">
        <v>48</v>
      </c>
      <c r="F78" s="87">
        <v>700000</v>
      </c>
      <c r="H78" s="52"/>
      <c r="I78" s="52"/>
    </row>
    <row r="79" spans="1:9" ht="12.75">
      <c r="A79" s="86" t="s">
        <v>130</v>
      </c>
      <c r="B79" s="86" t="s">
        <v>84</v>
      </c>
      <c r="C79" s="86" t="s">
        <v>131</v>
      </c>
      <c r="D79" s="87">
        <v>100800</v>
      </c>
      <c r="E79" s="87">
        <v>159692.29</v>
      </c>
      <c r="F79" s="87">
        <v>-58892.29</v>
      </c>
      <c r="H79" s="52"/>
      <c r="I79" s="52"/>
    </row>
    <row r="80" spans="1:9" ht="26.25">
      <c r="A80" s="86" t="s">
        <v>249</v>
      </c>
      <c r="B80" s="86" t="s">
        <v>84</v>
      </c>
      <c r="C80" s="86" t="s">
        <v>250</v>
      </c>
      <c r="D80" s="87">
        <v>80800</v>
      </c>
      <c r="E80" s="87">
        <v>80800</v>
      </c>
      <c r="F80" s="87" t="s">
        <v>48</v>
      </c>
      <c r="H80" s="52"/>
      <c r="I80" s="52"/>
    </row>
    <row r="81" spans="1:9" ht="52.5">
      <c r="A81" s="86" t="s">
        <v>251</v>
      </c>
      <c r="B81" s="86" t="s">
        <v>84</v>
      </c>
      <c r="C81" s="86" t="s">
        <v>252</v>
      </c>
      <c r="D81" s="87">
        <v>80800</v>
      </c>
      <c r="E81" s="87">
        <v>80800</v>
      </c>
      <c r="F81" s="87" t="s">
        <v>48</v>
      </c>
      <c r="H81" s="52"/>
      <c r="I81" s="52"/>
    </row>
    <row r="82" spans="1:9" ht="39">
      <c r="A82" s="86" t="s">
        <v>132</v>
      </c>
      <c r="B82" s="86" t="s">
        <v>84</v>
      </c>
      <c r="C82" s="86" t="s">
        <v>133</v>
      </c>
      <c r="D82" s="87">
        <v>20000</v>
      </c>
      <c r="E82" s="87">
        <v>78892.29</v>
      </c>
      <c r="F82" s="87">
        <v>-58892.29</v>
      </c>
      <c r="H82" s="52"/>
      <c r="I82" s="52"/>
    </row>
    <row r="83" spans="1:9" ht="52.5">
      <c r="A83" s="86" t="s">
        <v>134</v>
      </c>
      <c r="B83" s="86" t="s">
        <v>84</v>
      </c>
      <c r="C83" s="86" t="s">
        <v>135</v>
      </c>
      <c r="D83" s="87">
        <v>20000</v>
      </c>
      <c r="E83" s="87">
        <v>78892.29</v>
      </c>
      <c r="F83" s="87">
        <v>-58892.29</v>
      </c>
      <c r="H83" s="52"/>
      <c r="I83" s="52"/>
    </row>
    <row r="84" spans="1:9" ht="12.75">
      <c r="A84" s="86" t="s">
        <v>297</v>
      </c>
      <c r="B84" s="86" t="s">
        <v>84</v>
      </c>
      <c r="C84" s="86" t="s">
        <v>298</v>
      </c>
      <c r="D84" s="87" t="s">
        <v>48</v>
      </c>
      <c r="E84" s="87">
        <v>29647</v>
      </c>
      <c r="F84" s="87">
        <v>-29647</v>
      </c>
      <c r="H84" s="52"/>
      <c r="I84" s="52"/>
    </row>
    <row r="85" spans="1:9" ht="12.75">
      <c r="A85" s="86" t="s">
        <v>316</v>
      </c>
      <c r="B85" s="86" t="s">
        <v>84</v>
      </c>
      <c r="C85" s="86" t="s">
        <v>317</v>
      </c>
      <c r="D85" s="87" t="s">
        <v>48</v>
      </c>
      <c r="E85" s="87" t="s">
        <v>48</v>
      </c>
      <c r="F85" s="87" t="s">
        <v>48</v>
      </c>
      <c r="H85" s="52"/>
      <c r="I85" s="52"/>
    </row>
    <row r="86" spans="1:9" ht="26.25">
      <c r="A86" s="86" t="s">
        <v>318</v>
      </c>
      <c r="B86" s="86" t="s">
        <v>84</v>
      </c>
      <c r="C86" s="86" t="s">
        <v>319</v>
      </c>
      <c r="D86" s="87" t="s">
        <v>48</v>
      </c>
      <c r="E86" s="87" t="s">
        <v>48</v>
      </c>
      <c r="F86" s="87" t="s">
        <v>48</v>
      </c>
      <c r="H86" s="52"/>
      <c r="I86" s="52"/>
    </row>
    <row r="87" spans="1:9" ht="12.75">
      <c r="A87" s="86" t="s">
        <v>299</v>
      </c>
      <c r="B87" s="86" t="s">
        <v>84</v>
      </c>
      <c r="C87" s="86" t="s">
        <v>300</v>
      </c>
      <c r="D87" s="87" t="s">
        <v>48</v>
      </c>
      <c r="E87" s="87">
        <v>29647</v>
      </c>
      <c r="F87" s="87">
        <v>-29647</v>
      </c>
      <c r="H87" s="52"/>
      <c r="I87" s="52"/>
    </row>
    <row r="88" spans="1:9" ht="12.75">
      <c r="A88" s="86" t="s">
        <v>301</v>
      </c>
      <c r="B88" s="86" t="s">
        <v>84</v>
      </c>
      <c r="C88" s="86" t="s">
        <v>302</v>
      </c>
      <c r="D88" s="87" t="s">
        <v>48</v>
      </c>
      <c r="E88" s="87">
        <v>29647</v>
      </c>
      <c r="F88" s="87">
        <v>-29647</v>
      </c>
      <c r="H88" s="52"/>
      <c r="I88" s="52"/>
    </row>
    <row r="89" spans="1:9" ht="12.75">
      <c r="A89" s="86" t="s">
        <v>136</v>
      </c>
      <c r="B89" s="86" t="s">
        <v>84</v>
      </c>
      <c r="C89" s="86" t="s">
        <v>137</v>
      </c>
      <c r="D89" s="87">
        <v>156743600</v>
      </c>
      <c r="E89" s="87">
        <v>601300</v>
      </c>
      <c r="F89" s="87">
        <v>156142300</v>
      </c>
      <c r="H89" s="52"/>
      <c r="I89" s="52"/>
    </row>
    <row r="90" spans="1:9" ht="26.25">
      <c r="A90" s="86" t="s">
        <v>138</v>
      </c>
      <c r="B90" s="86" t="s">
        <v>84</v>
      </c>
      <c r="C90" s="86" t="s">
        <v>139</v>
      </c>
      <c r="D90" s="87">
        <v>156743600</v>
      </c>
      <c r="E90" s="87">
        <v>601300</v>
      </c>
      <c r="F90" s="87">
        <v>156142300</v>
      </c>
      <c r="H90" s="52"/>
      <c r="I90" s="52"/>
    </row>
    <row r="91" spans="1:9" ht="26.25">
      <c r="A91" s="86" t="s">
        <v>140</v>
      </c>
      <c r="B91" s="86" t="s">
        <v>84</v>
      </c>
      <c r="C91" s="86" t="s">
        <v>141</v>
      </c>
      <c r="D91" s="87">
        <v>200</v>
      </c>
      <c r="E91" s="87">
        <v>200</v>
      </c>
      <c r="F91" s="87" t="s">
        <v>48</v>
      </c>
      <c r="H91" s="52"/>
      <c r="I91" s="52"/>
    </row>
    <row r="92" spans="1:9" ht="26.25">
      <c r="A92" s="86" t="s">
        <v>142</v>
      </c>
      <c r="B92" s="86" t="s">
        <v>84</v>
      </c>
      <c r="C92" s="86" t="s">
        <v>143</v>
      </c>
      <c r="D92" s="87">
        <v>200</v>
      </c>
      <c r="E92" s="87">
        <v>200</v>
      </c>
      <c r="F92" s="87" t="s">
        <v>48</v>
      </c>
      <c r="H92" s="52"/>
      <c r="I92" s="52"/>
    </row>
    <row r="93" spans="1:9" ht="26.25">
      <c r="A93" s="86" t="s">
        <v>215</v>
      </c>
      <c r="B93" s="86" t="s">
        <v>84</v>
      </c>
      <c r="C93" s="86" t="s">
        <v>216</v>
      </c>
      <c r="D93" s="87">
        <v>200</v>
      </c>
      <c r="E93" s="87">
        <v>200</v>
      </c>
      <c r="F93" s="87" t="s">
        <v>48</v>
      </c>
      <c r="H93" s="52"/>
      <c r="I93" s="52"/>
    </row>
    <row r="94" spans="1:9" ht="12.75">
      <c r="A94" s="86" t="s">
        <v>144</v>
      </c>
      <c r="B94" s="86" t="s">
        <v>84</v>
      </c>
      <c r="C94" s="86" t="s">
        <v>145</v>
      </c>
      <c r="D94" s="87">
        <v>156743400</v>
      </c>
      <c r="E94" s="87">
        <v>601100</v>
      </c>
      <c r="F94" s="87">
        <v>156142300</v>
      </c>
      <c r="H94" s="52"/>
      <c r="I94" s="52"/>
    </row>
    <row r="95" spans="1:9" ht="12.75">
      <c r="A95" s="86" t="s">
        <v>146</v>
      </c>
      <c r="B95" s="86" t="s">
        <v>84</v>
      </c>
      <c r="C95" s="86" t="s">
        <v>147</v>
      </c>
      <c r="D95" s="87">
        <v>156743400</v>
      </c>
      <c r="E95" s="87">
        <v>601100</v>
      </c>
      <c r="F95" s="87">
        <v>156142300</v>
      </c>
      <c r="H95" s="52"/>
      <c r="I95" s="52"/>
    </row>
    <row r="96" spans="1:9" ht="26.25">
      <c r="A96" s="86" t="s">
        <v>217</v>
      </c>
      <c r="B96" s="86" t="s">
        <v>84</v>
      </c>
      <c r="C96" s="86" t="s">
        <v>218</v>
      </c>
      <c r="D96" s="87">
        <v>156743400</v>
      </c>
      <c r="E96" s="87">
        <v>601100</v>
      </c>
      <c r="F96" s="87">
        <v>156142300</v>
      </c>
      <c r="H96" s="52"/>
      <c r="I96" s="52"/>
    </row>
    <row r="97" spans="8:9" ht="12.75">
      <c r="H97" s="52"/>
      <c r="I97" s="52"/>
    </row>
    <row r="98" spans="8:9" ht="12.75">
      <c r="H98" s="52"/>
      <c r="I98" s="52"/>
    </row>
    <row r="99" spans="8:9" ht="12.75">
      <c r="H99" s="52"/>
      <c r="I99" s="52"/>
    </row>
    <row r="100" spans="8:9" ht="12.75">
      <c r="H100" s="52"/>
      <c r="I100" s="52"/>
    </row>
    <row r="101" spans="8:9" ht="12.75">
      <c r="H101" s="52"/>
      <c r="I101" s="52"/>
    </row>
    <row r="102" spans="8:9" ht="12.75">
      <c r="H102" s="52"/>
      <c r="I102" s="52"/>
    </row>
    <row r="103" spans="8:9" ht="12.75">
      <c r="H103" s="52"/>
      <c r="I103" s="52"/>
    </row>
    <row r="104" spans="8:9" ht="12.75">
      <c r="H104" s="52"/>
      <c r="I104" s="52"/>
    </row>
    <row r="105" spans="8:9" ht="12.75">
      <c r="H105" s="52"/>
      <c r="I105" s="52"/>
    </row>
    <row r="106" spans="8:9" ht="12.75">
      <c r="H106" s="52"/>
      <c r="I106" s="52"/>
    </row>
    <row r="107" spans="8:9" ht="12.75">
      <c r="H107" s="52"/>
      <c r="I107" s="52"/>
    </row>
    <row r="108" spans="8:9" ht="12.75">
      <c r="H108" s="52"/>
      <c r="I108" s="52"/>
    </row>
    <row r="109" spans="8:9" ht="12.75">
      <c r="H109" s="52"/>
      <c r="I109" s="52"/>
    </row>
    <row r="110" spans="8:9" ht="12.75">
      <c r="H110" s="52"/>
      <c r="I110" s="52"/>
    </row>
    <row r="111" spans="8:9" ht="12.75">
      <c r="H111" s="52"/>
      <c r="I111" s="52"/>
    </row>
    <row r="112" spans="8:9" ht="12.75">
      <c r="H112" s="52"/>
      <c r="I112" s="52"/>
    </row>
    <row r="113" spans="8:9" ht="12.75">
      <c r="H113" s="52"/>
      <c r="I113" s="52"/>
    </row>
    <row r="114" spans="8:9" ht="12.75">
      <c r="H114" s="52"/>
      <c r="I114" s="52"/>
    </row>
    <row r="115" spans="8:9" ht="12.75">
      <c r="H115" s="52"/>
      <c r="I115" s="52"/>
    </row>
    <row r="116" spans="8:9" ht="12.75">
      <c r="H116" s="52"/>
      <c r="I116" s="52"/>
    </row>
    <row r="117" spans="8:9" ht="12.75">
      <c r="H117" s="52"/>
      <c r="I117" s="52"/>
    </row>
    <row r="118" spans="8:9" ht="12.75">
      <c r="H118" s="52"/>
      <c r="I118" s="52"/>
    </row>
    <row r="119" spans="8:9" ht="12.75">
      <c r="H119" s="52"/>
      <c r="I119" s="52"/>
    </row>
    <row r="120" spans="8:9" ht="12.75">
      <c r="H120" s="52"/>
      <c r="I120" s="52"/>
    </row>
    <row r="121" spans="8:9" ht="12.75">
      <c r="H121" s="52"/>
      <c r="I121" s="52"/>
    </row>
    <row r="122" spans="8:9" ht="12.75">
      <c r="H122" s="52"/>
      <c r="I122" s="52"/>
    </row>
    <row r="123" spans="8:9" ht="12.75">
      <c r="H123" s="52"/>
      <c r="I123" s="52"/>
    </row>
    <row r="124" spans="8:9" ht="12.75">
      <c r="H124" s="52"/>
      <c r="I124" s="52"/>
    </row>
    <row r="125" spans="8:9" ht="12.75">
      <c r="H125" s="52"/>
      <c r="I125" s="52"/>
    </row>
    <row r="126" spans="8:9" ht="12.75">
      <c r="H126" s="52"/>
      <c r="I126" s="52"/>
    </row>
    <row r="127" spans="8:9" ht="12.75">
      <c r="H127" s="52"/>
      <c r="I127" s="52"/>
    </row>
    <row r="128" spans="8:9" ht="12.75">
      <c r="H128" s="52"/>
      <c r="I128" s="52"/>
    </row>
    <row r="129" spans="8:9" ht="12.75">
      <c r="H129" s="52"/>
      <c r="I129" s="52"/>
    </row>
    <row r="130" spans="8:9" ht="12.75">
      <c r="H130" s="52"/>
      <c r="I130" s="52"/>
    </row>
    <row r="131" spans="8:9" ht="12.75">
      <c r="H131" s="52"/>
      <c r="I131" s="52"/>
    </row>
    <row r="132" spans="8:9" ht="12.75">
      <c r="H132" s="52"/>
      <c r="I132" s="52"/>
    </row>
    <row r="133" spans="8:9" ht="12.75">
      <c r="H133" s="52"/>
      <c r="I133" s="52"/>
    </row>
    <row r="134" spans="8:9" ht="12.75">
      <c r="H134" s="52"/>
      <c r="I134" s="52"/>
    </row>
    <row r="135" spans="8:9" ht="12.75">
      <c r="H135" s="52"/>
      <c r="I135" s="52"/>
    </row>
    <row r="136" spans="8:9" ht="12.75">
      <c r="H136" s="52"/>
      <c r="I136" s="52"/>
    </row>
    <row r="137" spans="8:9" ht="12.75">
      <c r="H137" s="52"/>
      <c r="I137" s="52"/>
    </row>
    <row r="138" spans="8:9" ht="12.75">
      <c r="H138" s="52"/>
      <c r="I138" s="52"/>
    </row>
    <row r="139" spans="8:9" ht="12.75">
      <c r="H139" s="52"/>
      <c r="I139" s="52"/>
    </row>
    <row r="140" spans="8:9" ht="12.75">
      <c r="H140" s="52"/>
      <c r="I140" s="52"/>
    </row>
    <row r="141" spans="8:9" ht="12.75">
      <c r="H141" s="52"/>
      <c r="I141" s="52"/>
    </row>
    <row r="142" spans="8:9" ht="12.75">
      <c r="H142" s="52"/>
      <c r="I142" s="52"/>
    </row>
    <row r="143" spans="8:9" ht="12.75">
      <c r="H143" s="52"/>
      <c r="I143" s="52"/>
    </row>
    <row r="144" spans="8:9" ht="12.75">
      <c r="H144" s="52"/>
      <c r="I144" s="52"/>
    </row>
    <row r="145" spans="8:9" ht="12.75">
      <c r="H145" s="52"/>
      <c r="I145" s="52"/>
    </row>
    <row r="146" spans="8:9" ht="12.75">
      <c r="H146" s="52"/>
      <c r="I146" s="52"/>
    </row>
    <row r="147" spans="8:9" ht="12.75">
      <c r="H147" s="52"/>
      <c r="I147" s="52"/>
    </row>
    <row r="148" spans="8:9" ht="12.75">
      <c r="H148" s="52"/>
      <c r="I148" s="52"/>
    </row>
    <row r="149" spans="8:9" ht="12.75">
      <c r="H149" s="52"/>
      <c r="I149" s="52"/>
    </row>
    <row r="150" spans="8:9" ht="12.75">
      <c r="H150" s="52"/>
      <c r="I150" s="52"/>
    </row>
    <row r="151" spans="8:9" ht="12.75">
      <c r="H151" s="52"/>
      <c r="I151" s="52"/>
    </row>
    <row r="152" spans="8:9" ht="12.75">
      <c r="H152" s="52"/>
      <c r="I152" s="52"/>
    </row>
    <row r="153" spans="8:9" ht="12.75">
      <c r="H153" s="52"/>
      <c r="I153" s="52"/>
    </row>
    <row r="154" spans="8:9" ht="12.75">
      <c r="H154" s="52"/>
      <c r="I154" s="52"/>
    </row>
    <row r="155" spans="8:9" ht="12.75">
      <c r="H155" s="52"/>
      <c r="I155" s="52"/>
    </row>
    <row r="156" spans="8:9" ht="12.75">
      <c r="H156" s="52"/>
      <c r="I156" s="52"/>
    </row>
    <row r="157" spans="8:9" ht="12.75">
      <c r="H157" s="52"/>
      <c r="I157" s="52"/>
    </row>
    <row r="158" spans="8:9" ht="12.75">
      <c r="H158" s="52"/>
      <c r="I158" s="52"/>
    </row>
    <row r="159" spans="8:9" ht="12.75">
      <c r="H159" s="52"/>
      <c r="I159" s="52"/>
    </row>
    <row r="160" spans="8:9" ht="12.75">
      <c r="H160" s="52"/>
      <c r="I160" s="52"/>
    </row>
    <row r="161" spans="8:9" ht="12.75">
      <c r="H161" s="52"/>
      <c r="I161" s="52"/>
    </row>
    <row r="162" spans="8:9" ht="12.75">
      <c r="H162" s="52"/>
      <c r="I162" s="52"/>
    </row>
    <row r="163" spans="8:9" ht="12.75">
      <c r="H163" s="52"/>
      <c r="I163" s="52"/>
    </row>
    <row r="164" spans="8:9" ht="12.75">
      <c r="H164" s="52"/>
      <c r="I164" s="52"/>
    </row>
    <row r="165" spans="8:9" ht="12.75">
      <c r="H165" s="52"/>
      <c r="I165" s="52"/>
    </row>
    <row r="166" spans="8:9" ht="12.75">
      <c r="H166" s="52"/>
      <c r="I166" s="52"/>
    </row>
    <row r="167" spans="8:9" ht="12.75">
      <c r="H167" s="52"/>
      <c r="I167" s="52"/>
    </row>
    <row r="168" spans="8:9" ht="12.75">
      <c r="H168" s="52"/>
      <c r="I168" s="52"/>
    </row>
    <row r="169" spans="8:9" ht="12.75">
      <c r="H169" s="52"/>
      <c r="I169" s="52"/>
    </row>
    <row r="170" spans="8:9" ht="12.75">
      <c r="H170" s="52"/>
      <c r="I170" s="52"/>
    </row>
    <row r="171" spans="8:9" ht="12.75">
      <c r="H171" s="52"/>
      <c r="I171" s="52"/>
    </row>
    <row r="172" spans="8:9" ht="12.75">
      <c r="H172" s="52"/>
      <c r="I172" s="52"/>
    </row>
    <row r="173" spans="8:9" ht="12.75">
      <c r="H173" s="52"/>
      <c r="I173" s="52"/>
    </row>
    <row r="174" spans="8:9" ht="12.75">
      <c r="H174" s="52"/>
      <c r="I174" s="52"/>
    </row>
    <row r="175" spans="8:9" ht="12.75">
      <c r="H175" s="52"/>
      <c r="I175" s="52"/>
    </row>
    <row r="176" spans="8:9" ht="12.75">
      <c r="H176" s="52"/>
      <c r="I176" s="52"/>
    </row>
    <row r="177" spans="8:9" ht="12.75">
      <c r="H177" s="52"/>
      <c r="I177" s="52"/>
    </row>
    <row r="178" spans="8:9" ht="12.75">
      <c r="H178" s="52"/>
      <c r="I178" s="52"/>
    </row>
    <row r="179" spans="8:9" ht="12.75">
      <c r="H179" s="52"/>
      <c r="I179" s="52"/>
    </row>
    <row r="180" spans="8:9" ht="12.75">
      <c r="H180" s="52"/>
      <c r="I180" s="52"/>
    </row>
    <row r="181" spans="8:9" ht="12.75">
      <c r="H181" s="52"/>
      <c r="I181" s="52"/>
    </row>
    <row r="182" spans="8:9" ht="12.75">
      <c r="H182" s="52"/>
      <c r="I182" s="52"/>
    </row>
    <row r="183" spans="8:9" ht="12.75">
      <c r="H183" s="52"/>
      <c r="I183" s="52"/>
    </row>
    <row r="184" spans="8:9" ht="12.75">
      <c r="H184" s="52"/>
      <c r="I184" s="52"/>
    </row>
    <row r="185" spans="8:9" ht="12.75">
      <c r="H185" s="52"/>
      <c r="I185" s="52"/>
    </row>
    <row r="186" spans="8:9" ht="12.75">
      <c r="H186" s="52"/>
      <c r="I186" s="52"/>
    </row>
    <row r="187" spans="8:9" ht="12.75">
      <c r="H187" s="52"/>
      <c r="I187" s="52"/>
    </row>
    <row r="188" spans="8:9" ht="12.75">
      <c r="H188" s="52"/>
      <c r="I188" s="52"/>
    </row>
    <row r="189" spans="8:9" ht="12.75">
      <c r="H189" s="52"/>
      <c r="I189" s="52"/>
    </row>
    <row r="190" spans="8:9" ht="12.75">
      <c r="H190" s="52"/>
      <c r="I190" s="52"/>
    </row>
    <row r="191" spans="8:9" ht="12.75">
      <c r="H191" s="52"/>
      <c r="I191" s="52"/>
    </row>
    <row r="192" spans="8:9" ht="12.75">
      <c r="H192" s="52"/>
      <c r="I192" s="52"/>
    </row>
    <row r="193" spans="8:9" ht="12.75">
      <c r="H193" s="52"/>
      <c r="I193" s="52"/>
    </row>
    <row r="194" spans="8:9" ht="12.75">
      <c r="H194" s="52"/>
      <c r="I194" s="52"/>
    </row>
    <row r="195" spans="8:9" ht="12.75">
      <c r="H195" s="52"/>
      <c r="I195" s="52"/>
    </row>
    <row r="196" spans="8:9" ht="12.75">
      <c r="H196" s="52"/>
      <c r="I196" s="52"/>
    </row>
    <row r="197" spans="8:9" ht="12.75">
      <c r="H197" s="52"/>
      <c r="I197" s="52"/>
    </row>
    <row r="198" spans="8:9" ht="12.75">
      <c r="H198" s="52"/>
      <c r="I198" s="52"/>
    </row>
    <row r="199" spans="8:9" ht="12.75">
      <c r="H199" s="52"/>
      <c r="I199" s="52"/>
    </row>
    <row r="200" spans="8:9" ht="12.75">
      <c r="H200" s="52"/>
      <c r="I200" s="52"/>
    </row>
    <row r="201" spans="8:9" ht="12.75">
      <c r="H201" s="52"/>
      <c r="I201" s="52"/>
    </row>
    <row r="202" spans="8:9" ht="12.75">
      <c r="H202" s="52"/>
      <c r="I202" s="52"/>
    </row>
    <row r="203" spans="8:9" ht="12.75">
      <c r="H203" s="52"/>
      <c r="I203" s="52"/>
    </row>
    <row r="204" spans="8:9" ht="12.75">
      <c r="H204" s="52"/>
      <c r="I204" s="52"/>
    </row>
    <row r="205" spans="8:9" ht="12.75">
      <c r="H205" s="52"/>
      <c r="I205" s="52"/>
    </row>
    <row r="206" spans="8:9" ht="12.75">
      <c r="H206" s="52"/>
      <c r="I206" s="52"/>
    </row>
    <row r="207" spans="8:9" ht="12.75">
      <c r="H207" s="52"/>
      <c r="I207" s="52"/>
    </row>
    <row r="208" spans="8:9" ht="12.75">
      <c r="H208" s="52"/>
      <c r="I208" s="52"/>
    </row>
    <row r="209" spans="8:9" ht="12.75">
      <c r="H209" s="52"/>
      <c r="I209" s="52"/>
    </row>
    <row r="210" spans="8:9" ht="12.75">
      <c r="H210" s="52"/>
      <c r="I210" s="52"/>
    </row>
    <row r="211" spans="8:9" ht="12.75">
      <c r="H211" s="52"/>
      <c r="I211" s="52"/>
    </row>
    <row r="212" spans="8:9" ht="12.75">
      <c r="H212" s="52"/>
      <c r="I212" s="52"/>
    </row>
    <row r="213" spans="8:9" ht="12.75">
      <c r="H213" s="52"/>
      <c r="I213" s="52"/>
    </row>
    <row r="214" spans="8:9" ht="12.75">
      <c r="H214" s="52"/>
      <c r="I214" s="52"/>
    </row>
    <row r="215" spans="8:9" ht="12.75">
      <c r="H215" s="52"/>
      <c r="I215" s="52"/>
    </row>
    <row r="216" spans="8:9" ht="12.75">
      <c r="H216" s="52"/>
      <c r="I216" s="52"/>
    </row>
    <row r="217" spans="8:9" ht="12.75">
      <c r="H217" s="52"/>
      <c r="I217" s="52"/>
    </row>
    <row r="218" spans="8:9" ht="12.75">
      <c r="H218" s="52"/>
      <c r="I218" s="52"/>
    </row>
    <row r="219" spans="8:9" ht="12.75">
      <c r="H219" s="52"/>
      <c r="I219" s="52"/>
    </row>
    <row r="220" spans="8:9" ht="12.75">
      <c r="H220" s="52"/>
      <c r="I220" s="52"/>
    </row>
    <row r="221" spans="8:9" ht="12.75">
      <c r="H221" s="52"/>
      <c r="I221" s="52"/>
    </row>
    <row r="222" spans="8:9" ht="12.75">
      <c r="H222" s="52"/>
      <c r="I222" s="52"/>
    </row>
    <row r="223" spans="8:9" ht="12.75">
      <c r="H223" s="52"/>
      <c r="I223" s="52"/>
    </row>
    <row r="224" spans="8:9" ht="12.75">
      <c r="H224" s="52"/>
      <c r="I224" s="52"/>
    </row>
    <row r="225" spans="8:9" ht="12.75">
      <c r="H225" s="52"/>
      <c r="I225" s="52"/>
    </row>
    <row r="226" spans="8:9" ht="12.75">
      <c r="H226" s="52"/>
      <c r="I226" s="52"/>
    </row>
    <row r="227" spans="8:9" ht="12.75">
      <c r="H227" s="52"/>
      <c r="I227" s="52"/>
    </row>
    <row r="228" spans="8:9" ht="12.75">
      <c r="H228" s="52"/>
      <c r="I228" s="52"/>
    </row>
    <row r="229" spans="8:9" ht="12.75">
      <c r="H229" s="52"/>
      <c r="I229" s="52"/>
    </row>
    <row r="230" spans="8:9" ht="12.75">
      <c r="H230" s="52"/>
      <c r="I230" s="52"/>
    </row>
    <row r="231" spans="8:9" ht="12.75">
      <c r="H231" s="52"/>
      <c r="I231" s="52"/>
    </row>
    <row r="232" spans="8:9" ht="12.75">
      <c r="H232" s="52"/>
      <c r="I232" s="52"/>
    </row>
    <row r="233" spans="8:9" ht="12.75">
      <c r="H233" s="52"/>
      <c r="I233" s="52"/>
    </row>
    <row r="234" spans="8:9" ht="12.75">
      <c r="H234" s="52"/>
      <c r="I234" s="52"/>
    </row>
    <row r="235" spans="8:9" ht="12.75">
      <c r="H235" s="52"/>
      <c r="I235" s="52"/>
    </row>
    <row r="236" spans="8:9" ht="12.75">
      <c r="H236" s="52"/>
      <c r="I236" s="52"/>
    </row>
    <row r="237" spans="8:9" ht="12.75">
      <c r="H237" s="52"/>
      <c r="I237" s="52"/>
    </row>
    <row r="238" spans="8:9" ht="12.75">
      <c r="H238" s="52"/>
      <c r="I238" s="52"/>
    </row>
    <row r="239" spans="8:9" ht="12.75">
      <c r="H239" s="52"/>
      <c r="I239" s="52"/>
    </row>
    <row r="240" spans="8:9" ht="12.75">
      <c r="H240" s="52"/>
      <c r="I240" s="52"/>
    </row>
    <row r="241" spans="8:9" ht="12.75">
      <c r="H241" s="52"/>
      <c r="I241" s="52"/>
    </row>
    <row r="242" spans="8:9" ht="12.75">
      <c r="H242" s="52"/>
      <c r="I242" s="52"/>
    </row>
    <row r="243" spans="8:9" ht="12.75">
      <c r="H243" s="52"/>
      <c r="I243" s="52"/>
    </row>
    <row r="244" spans="8:9" ht="12.75">
      <c r="H244" s="52"/>
      <c r="I244" s="52"/>
    </row>
    <row r="245" spans="8:9" ht="12.75">
      <c r="H245" s="52"/>
      <c r="I245" s="52"/>
    </row>
    <row r="246" spans="8:9" ht="12.75">
      <c r="H246" s="52"/>
      <c r="I246" s="52"/>
    </row>
    <row r="247" spans="8:9" ht="12.75">
      <c r="H247" s="52"/>
      <c r="I247" s="52"/>
    </row>
    <row r="248" spans="8:9" ht="12.75">
      <c r="H248" s="52"/>
      <c r="I248" s="52"/>
    </row>
    <row r="249" spans="8:9" ht="12.75">
      <c r="H249" s="52"/>
      <c r="I249" s="52"/>
    </row>
    <row r="250" spans="8:9" ht="12.75">
      <c r="H250" s="52"/>
      <c r="I250" s="52"/>
    </row>
    <row r="251" spans="8:9" ht="12.75">
      <c r="H251" s="52"/>
      <c r="I251" s="52"/>
    </row>
    <row r="252" spans="8:9" ht="12.75">
      <c r="H252" s="52"/>
      <c r="I252" s="52"/>
    </row>
    <row r="253" spans="8:9" ht="12.75">
      <c r="H253" s="52"/>
      <c r="I253" s="52"/>
    </row>
    <row r="254" spans="8:9" ht="12.75">
      <c r="H254" s="52"/>
      <c r="I254" s="52"/>
    </row>
    <row r="255" spans="8:9" ht="12.75">
      <c r="H255" s="52"/>
      <c r="I255" s="52"/>
    </row>
    <row r="256" spans="8:9" ht="12.75">
      <c r="H256" s="52"/>
      <c r="I256" s="52"/>
    </row>
    <row r="257" spans="8:9" ht="12.75">
      <c r="H257" s="52"/>
      <c r="I257" s="52"/>
    </row>
    <row r="258" spans="8:9" ht="12.75">
      <c r="H258" s="52"/>
      <c r="I258" s="52"/>
    </row>
    <row r="259" spans="8:9" ht="12.75">
      <c r="H259" s="52"/>
      <c r="I259" s="52"/>
    </row>
    <row r="260" spans="8:9" ht="12.75">
      <c r="H260" s="52"/>
      <c r="I260" s="52"/>
    </row>
    <row r="261" spans="8:9" ht="12.75">
      <c r="H261" s="52"/>
      <c r="I261" s="52"/>
    </row>
    <row r="262" spans="8:9" ht="12.75">
      <c r="H262" s="52"/>
      <c r="I262" s="52"/>
    </row>
    <row r="263" spans="8:9" ht="12.75">
      <c r="H263" s="52"/>
      <c r="I263" s="52"/>
    </row>
    <row r="264" spans="8:9" ht="12.75">
      <c r="H264" s="52"/>
      <c r="I264" s="52"/>
    </row>
    <row r="265" spans="8:9" ht="12.75">
      <c r="H265" s="52"/>
      <c r="I265" s="52"/>
    </row>
    <row r="266" spans="8:9" ht="12.75">
      <c r="H266" s="52"/>
      <c r="I266" s="52"/>
    </row>
    <row r="267" spans="8:9" ht="12.75">
      <c r="H267" s="52"/>
      <c r="I267" s="52"/>
    </row>
    <row r="268" spans="8:9" ht="12.75">
      <c r="H268" s="52"/>
      <c r="I268" s="52"/>
    </row>
    <row r="269" spans="8:9" ht="12.75">
      <c r="H269" s="52"/>
      <c r="I269" s="52"/>
    </row>
    <row r="270" spans="8:9" ht="12.75">
      <c r="H270" s="52"/>
      <c r="I270" s="52"/>
    </row>
    <row r="271" spans="8:9" ht="12.75">
      <c r="H271" s="52"/>
      <c r="I271" s="52"/>
    </row>
    <row r="272" spans="8:9" ht="12.75">
      <c r="H272" s="52"/>
      <c r="I272" s="52"/>
    </row>
    <row r="273" spans="8:9" ht="12.75">
      <c r="H273" s="52"/>
      <c r="I273" s="52"/>
    </row>
    <row r="274" spans="8:9" ht="12.75">
      <c r="H274" s="52"/>
      <c r="I274" s="52"/>
    </row>
    <row r="275" spans="8:9" ht="12.75">
      <c r="H275" s="52"/>
      <c r="I275" s="52"/>
    </row>
    <row r="276" spans="8:9" ht="12.75">
      <c r="H276" s="52"/>
      <c r="I276" s="52"/>
    </row>
    <row r="277" spans="8:9" ht="12.75">
      <c r="H277" s="52"/>
      <c r="I277" s="52"/>
    </row>
    <row r="278" spans="8:9" ht="12.75">
      <c r="H278" s="52"/>
      <c r="I278" s="52"/>
    </row>
    <row r="279" spans="8:9" ht="12.75">
      <c r="H279" s="52"/>
      <c r="I279" s="52"/>
    </row>
    <row r="280" spans="8:9" ht="12.75">
      <c r="H280" s="52"/>
      <c r="I280" s="52"/>
    </row>
    <row r="281" spans="8:9" ht="12.75">
      <c r="H281" s="52"/>
      <c r="I281" s="52"/>
    </row>
    <row r="282" spans="8:9" ht="12.75">
      <c r="H282" s="52"/>
      <c r="I282" s="52"/>
    </row>
    <row r="283" spans="8:9" ht="12.75">
      <c r="H283" s="52"/>
      <c r="I283" s="52"/>
    </row>
    <row r="284" spans="8:9" ht="12.75">
      <c r="H284" s="52"/>
      <c r="I284" s="52"/>
    </row>
    <row r="285" spans="8:9" ht="12.75">
      <c r="H285" s="52"/>
      <c r="I285" s="52"/>
    </row>
    <row r="286" spans="8:9" ht="12.75">
      <c r="H286" s="52"/>
      <c r="I286" s="52"/>
    </row>
    <row r="287" spans="8:9" ht="12.75">
      <c r="H287" s="52"/>
      <c r="I287" s="52"/>
    </row>
    <row r="288" spans="8:9" ht="12.75">
      <c r="H288" s="52"/>
      <c r="I288" s="52"/>
    </row>
    <row r="289" spans="8:9" ht="12.75">
      <c r="H289" s="52"/>
      <c r="I289" s="52"/>
    </row>
    <row r="290" spans="8:9" ht="12.75">
      <c r="H290" s="52"/>
      <c r="I290" s="52"/>
    </row>
    <row r="291" spans="8:9" ht="12.75">
      <c r="H291" s="52"/>
      <c r="I291" s="52"/>
    </row>
    <row r="292" spans="8:9" ht="12.75">
      <c r="H292" s="52"/>
      <c r="I292" s="52"/>
    </row>
    <row r="293" spans="8:9" ht="12.75">
      <c r="H293" s="52"/>
      <c r="I293" s="52"/>
    </row>
    <row r="294" spans="8:9" ht="12.75">
      <c r="H294" s="52"/>
      <c r="I294" s="52"/>
    </row>
    <row r="295" spans="8:9" ht="12.75">
      <c r="H295" s="52"/>
      <c r="I295" s="52"/>
    </row>
    <row r="296" spans="8:9" ht="12.75">
      <c r="H296" s="52"/>
      <c r="I296" s="52"/>
    </row>
    <row r="297" spans="8:9" ht="12.75">
      <c r="H297" s="52"/>
      <c r="I297" s="52"/>
    </row>
    <row r="298" spans="8:9" ht="12.75">
      <c r="H298" s="52"/>
      <c r="I298" s="52"/>
    </row>
    <row r="299" spans="8:9" ht="12.75">
      <c r="H299" s="52"/>
      <c r="I299" s="52"/>
    </row>
    <row r="300" spans="8:9" ht="12.75">
      <c r="H300" s="52"/>
      <c r="I300" s="52"/>
    </row>
    <row r="301" spans="8:9" ht="12.75">
      <c r="H301" s="52"/>
      <c r="I301" s="52"/>
    </row>
    <row r="302" spans="8:9" ht="12.75">
      <c r="H302" s="52"/>
      <c r="I302" s="52"/>
    </row>
    <row r="303" spans="8:9" ht="12.75">
      <c r="H303" s="52"/>
      <c r="I303" s="52"/>
    </row>
    <row r="304" spans="8:9" ht="12.75">
      <c r="H304" s="52"/>
      <c r="I304" s="52"/>
    </row>
    <row r="305" spans="8:9" ht="12.75">
      <c r="H305" s="52"/>
      <c r="I305" s="52"/>
    </row>
    <row r="306" spans="8:9" ht="12.75">
      <c r="H306" s="52"/>
      <c r="I306" s="52"/>
    </row>
    <row r="307" spans="8:9" ht="12.75">
      <c r="H307" s="52"/>
      <c r="I307" s="52"/>
    </row>
    <row r="308" spans="8:9" ht="12.75">
      <c r="H308" s="52"/>
      <c r="I308" s="52"/>
    </row>
    <row r="309" spans="8:9" ht="12.75">
      <c r="H309" s="52"/>
      <c r="I309" s="52"/>
    </row>
    <row r="310" spans="8:9" ht="12.75">
      <c r="H310" s="52"/>
      <c r="I310" s="52"/>
    </row>
    <row r="311" spans="8:9" ht="12.75">
      <c r="H311" s="52"/>
      <c r="I311" s="52"/>
    </row>
    <row r="312" spans="8:9" ht="12.75">
      <c r="H312" s="52"/>
      <c r="I312" s="52"/>
    </row>
    <row r="313" spans="8:9" ht="12.75">
      <c r="H313" s="52"/>
      <c r="I313" s="52"/>
    </row>
    <row r="314" spans="8:9" ht="12.75">
      <c r="H314" s="52"/>
      <c r="I314" s="52"/>
    </row>
    <row r="315" spans="8:9" ht="12.75">
      <c r="H315" s="52"/>
      <c r="I315" s="52"/>
    </row>
    <row r="316" spans="8:9" ht="12.75">
      <c r="H316" s="52"/>
      <c r="I316" s="52"/>
    </row>
    <row r="317" spans="8:9" ht="12.75">
      <c r="H317" s="52"/>
      <c r="I317" s="52"/>
    </row>
    <row r="318" spans="8:9" ht="12.75">
      <c r="H318" s="52"/>
      <c r="I318" s="52"/>
    </row>
    <row r="319" spans="8:9" ht="12.75">
      <c r="H319" s="52"/>
      <c r="I319" s="52"/>
    </row>
    <row r="320" spans="8:9" ht="12.75">
      <c r="H320" s="52"/>
      <c r="I320" s="52"/>
    </row>
    <row r="321" spans="8:9" ht="12.75">
      <c r="H321" s="52"/>
      <c r="I321" s="52"/>
    </row>
    <row r="322" spans="8:9" ht="12.75">
      <c r="H322" s="52"/>
      <c r="I322" s="52"/>
    </row>
    <row r="323" spans="8:9" ht="12.75">
      <c r="H323" s="52"/>
      <c r="I323" s="52"/>
    </row>
    <row r="324" spans="8:9" ht="12.75">
      <c r="H324" s="52"/>
      <c r="I324" s="52"/>
    </row>
    <row r="325" spans="8:9" ht="12.75">
      <c r="H325" s="52"/>
      <c r="I325" s="52"/>
    </row>
    <row r="326" spans="8:9" ht="12.75">
      <c r="H326" s="52"/>
      <c r="I326" s="52"/>
    </row>
    <row r="327" spans="8:9" ht="12.75">
      <c r="H327" s="52"/>
      <c r="I327" s="52"/>
    </row>
    <row r="328" spans="8:9" ht="12.75">
      <c r="H328" s="52"/>
      <c r="I328" s="52"/>
    </row>
    <row r="329" spans="8:9" ht="12.75">
      <c r="H329" s="52"/>
      <c r="I329" s="52"/>
    </row>
    <row r="330" spans="8:9" ht="12.75">
      <c r="H330" s="52"/>
      <c r="I330" s="52"/>
    </row>
    <row r="331" spans="8:9" ht="12.75">
      <c r="H331" s="52"/>
      <c r="I331" s="52"/>
    </row>
    <row r="332" spans="8:9" ht="12.75">
      <c r="H332" s="52"/>
      <c r="I332" s="52"/>
    </row>
    <row r="333" spans="8:9" ht="12.75">
      <c r="H333" s="52"/>
      <c r="I333" s="52"/>
    </row>
    <row r="334" spans="8:9" ht="12.75">
      <c r="H334" s="52"/>
      <c r="I334" s="52"/>
    </row>
    <row r="335" spans="8:9" ht="12.75">
      <c r="H335" s="52"/>
      <c r="I335" s="52"/>
    </row>
    <row r="336" spans="8:9" ht="12.75">
      <c r="H336" s="52"/>
      <c r="I336" s="52"/>
    </row>
    <row r="337" spans="8:9" ht="12.75">
      <c r="H337" s="52"/>
      <c r="I337" s="52"/>
    </row>
    <row r="338" spans="8:9" ht="12.75">
      <c r="H338" s="52"/>
      <c r="I338" s="52"/>
    </row>
    <row r="339" spans="8:9" ht="12.75">
      <c r="H339" s="52"/>
      <c r="I339" s="52"/>
    </row>
    <row r="340" spans="8:9" ht="12.75">
      <c r="H340" s="52"/>
      <c r="I340" s="52"/>
    </row>
    <row r="341" spans="8:9" ht="12.75">
      <c r="H341" s="52"/>
      <c r="I341" s="52"/>
    </row>
    <row r="342" spans="8:9" ht="12.75">
      <c r="H342" s="52"/>
      <c r="I342" s="52"/>
    </row>
    <row r="343" spans="8:9" ht="12.75">
      <c r="H343" s="52"/>
      <c r="I343" s="52"/>
    </row>
    <row r="344" spans="8:9" ht="12.75">
      <c r="H344" s="52"/>
      <c r="I344" s="52"/>
    </row>
    <row r="345" spans="8:9" ht="12.75">
      <c r="H345" s="52"/>
      <c r="I345" s="52"/>
    </row>
    <row r="346" spans="8:9" ht="12.75">
      <c r="H346" s="52"/>
      <c r="I346" s="52"/>
    </row>
    <row r="347" spans="8:9" ht="12.75">
      <c r="H347" s="52"/>
      <c r="I347" s="52"/>
    </row>
    <row r="348" spans="8:9" ht="12.75">
      <c r="H348" s="52"/>
      <c r="I348" s="52"/>
    </row>
    <row r="349" spans="8:9" ht="12.75">
      <c r="H349" s="52"/>
      <c r="I349" s="52"/>
    </row>
    <row r="350" spans="8:9" ht="12.75">
      <c r="H350" s="52"/>
      <c r="I350" s="52"/>
    </row>
    <row r="351" spans="8:9" ht="12.75">
      <c r="H351" s="52"/>
      <c r="I351" s="52"/>
    </row>
    <row r="352" spans="8:9" ht="12.75">
      <c r="H352" s="52"/>
      <c r="I352" s="52"/>
    </row>
    <row r="353" spans="8:9" ht="12.75">
      <c r="H353" s="52"/>
      <c r="I353" s="52"/>
    </row>
    <row r="354" spans="8:9" ht="12.75">
      <c r="H354" s="52"/>
      <c r="I354" s="52"/>
    </row>
    <row r="355" spans="8:9" ht="12.75">
      <c r="H355" s="52"/>
      <c r="I355" s="52"/>
    </row>
    <row r="356" spans="8:9" ht="12.75">
      <c r="H356" s="52"/>
      <c r="I356" s="52"/>
    </row>
    <row r="357" spans="8:9" ht="12.75">
      <c r="H357" s="52"/>
      <c r="I357" s="52"/>
    </row>
    <row r="358" spans="8:9" ht="12.75">
      <c r="H358" s="52"/>
      <c r="I358" s="52"/>
    </row>
    <row r="359" spans="8:9" ht="12.75">
      <c r="H359" s="52"/>
      <c r="I359" s="52"/>
    </row>
    <row r="360" spans="8:9" ht="12.75">
      <c r="H360" s="52"/>
      <c r="I360" s="52"/>
    </row>
    <row r="361" spans="8:9" ht="12.75">
      <c r="H361" s="52"/>
      <c r="I361" s="52"/>
    </row>
    <row r="362" spans="8:9" ht="12.75">
      <c r="H362" s="52"/>
      <c r="I362" s="52"/>
    </row>
    <row r="363" spans="8:9" ht="12.75">
      <c r="H363" s="52"/>
      <c r="I363" s="52"/>
    </row>
    <row r="364" spans="8:9" ht="12.75">
      <c r="H364" s="52"/>
      <c r="I364" s="52"/>
    </row>
    <row r="365" spans="8:9" ht="12.75">
      <c r="H365" s="52"/>
      <c r="I365" s="52"/>
    </row>
    <row r="366" spans="8:9" ht="12.75">
      <c r="H366" s="52"/>
      <c r="I366" s="52"/>
    </row>
    <row r="367" spans="8:9" ht="12.75">
      <c r="H367" s="52"/>
      <c r="I367" s="52"/>
    </row>
    <row r="368" spans="8:9" ht="12.75">
      <c r="H368" s="52"/>
      <c r="I368" s="52"/>
    </row>
    <row r="369" spans="8:9" ht="12.75">
      <c r="H369" s="52"/>
      <c r="I369" s="52"/>
    </row>
    <row r="370" spans="8:9" ht="12.75">
      <c r="H370" s="52"/>
      <c r="I370" s="52"/>
    </row>
    <row r="371" spans="8:9" ht="12.75">
      <c r="H371" s="52"/>
      <c r="I371" s="52"/>
    </row>
    <row r="372" spans="8:9" ht="12.75">
      <c r="H372" s="52"/>
      <c r="I372" s="52"/>
    </row>
    <row r="373" spans="8:9" ht="12.75">
      <c r="H373" s="52"/>
      <c r="I373" s="52"/>
    </row>
    <row r="374" spans="8:9" ht="12.75">
      <c r="H374" s="52"/>
      <c r="I374" s="52"/>
    </row>
    <row r="375" spans="8:9" ht="12.75">
      <c r="H375" s="52"/>
      <c r="I375" s="52"/>
    </row>
    <row r="376" spans="8:9" ht="12.75">
      <c r="H376" s="52"/>
      <c r="I376" s="52"/>
    </row>
    <row r="377" spans="8:9" ht="12.75">
      <c r="H377" s="52"/>
      <c r="I377" s="52"/>
    </row>
    <row r="378" spans="8:9" ht="12.75">
      <c r="H378" s="52"/>
      <c r="I378" s="52"/>
    </row>
    <row r="379" spans="8:9" ht="12.75">
      <c r="H379" s="52"/>
      <c r="I379" s="52"/>
    </row>
    <row r="380" spans="8:9" ht="12.75">
      <c r="H380" s="52"/>
      <c r="I380" s="52"/>
    </row>
    <row r="381" spans="8:9" ht="12.75">
      <c r="H381" s="52"/>
      <c r="I381" s="52"/>
    </row>
    <row r="382" spans="8:9" ht="12.75">
      <c r="H382" s="52"/>
      <c r="I382" s="52"/>
    </row>
    <row r="383" spans="8:9" ht="12.75">
      <c r="H383" s="52"/>
      <c r="I383" s="52"/>
    </row>
    <row r="384" spans="8:9" ht="12.75">
      <c r="H384" s="52"/>
      <c r="I384" s="52"/>
    </row>
    <row r="385" spans="8:9" ht="12.75">
      <c r="H385" s="52"/>
      <c r="I385" s="52"/>
    </row>
    <row r="386" spans="8:9" ht="12.75">
      <c r="H386" s="52"/>
      <c r="I386" s="52"/>
    </row>
    <row r="387" spans="8:9" ht="12.75">
      <c r="H387" s="52"/>
      <c r="I387" s="52"/>
    </row>
    <row r="388" spans="8:9" ht="12.75">
      <c r="H388" s="52"/>
      <c r="I388" s="52"/>
    </row>
    <row r="389" spans="8:9" ht="12.75">
      <c r="H389" s="52"/>
      <c r="I389" s="52"/>
    </row>
    <row r="390" spans="8:9" ht="12.75">
      <c r="H390" s="52"/>
      <c r="I390" s="52"/>
    </row>
    <row r="391" spans="8:9" ht="12.75">
      <c r="H391" s="52"/>
      <c r="I391" s="52"/>
    </row>
    <row r="392" spans="8:9" ht="12.75">
      <c r="H392" s="52"/>
      <c r="I392" s="52"/>
    </row>
    <row r="393" spans="8:9" ht="12.75">
      <c r="H393" s="52"/>
      <c r="I393" s="52"/>
    </row>
    <row r="394" spans="8:9" ht="12.75">
      <c r="H394" s="52"/>
      <c r="I394" s="52"/>
    </row>
    <row r="395" spans="8:9" ht="12.75">
      <c r="H395" s="52"/>
      <c r="I395" s="52"/>
    </row>
    <row r="396" spans="8:9" ht="12.75">
      <c r="H396" s="52"/>
      <c r="I396" s="52"/>
    </row>
    <row r="397" spans="8:9" ht="12.75">
      <c r="H397" s="52"/>
      <c r="I397" s="52"/>
    </row>
    <row r="398" spans="8:9" ht="12.75">
      <c r="H398" s="52"/>
      <c r="I398" s="52"/>
    </row>
    <row r="399" spans="8:9" ht="12.75">
      <c r="H399" s="52"/>
      <c r="I399" s="52"/>
    </row>
    <row r="400" spans="8:9" ht="12.75">
      <c r="H400" s="52"/>
      <c r="I400" s="52"/>
    </row>
    <row r="401" spans="8:9" ht="12.75">
      <c r="H401" s="52"/>
      <c r="I401" s="52"/>
    </row>
    <row r="402" spans="8:9" ht="12.75">
      <c r="H402" s="52"/>
      <c r="I402" s="52"/>
    </row>
    <row r="403" spans="8:9" ht="12.75">
      <c r="H403" s="52"/>
      <c r="I403" s="52"/>
    </row>
    <row r="404" spans="8:9" ht="12.75">
      <c r="H404" s="52"/>
      <c r="I404" s="52"/>
    </row>
    <row r="405" spans="8:9" ht="12.75">
      <c r="H405" s="52"/>
      <c r="I405" s="52"/>
    </row>
    <row r="406" spans="8:9" ht="12.75">
      <c r="H406" s="52"/>
      <c r="I406" s="52"/>
    </row>
    <row r="407" spans="8:9" ht="12.75">
      <c r="H407" s="52"/>
      <c r="I407" s="52"/>
    </row>
    <row r="408" spans="8:9" ht="12.75">
      <c r="H408" s="52"/>
      <c r="I408" s="52"/>
    </row>
    <row r="409" spans="8:9" ht="12.75">
      <c r="H409" s="52"/>
      <c r="I409" s="52"/>
    </row>
    <row r="410" spans="8:9" ht="12.75">
      <c r="H410" s="52"/>
      <c r="I410" s="52"/>
    </row>
    <row r="411" spans="8:9" ht="12.75">
      <c r="H411" s="52"/>
      <c r="I411" s="52"/>
    </row>
    <row r="412" spans="8:9" ht="12.75">
      <c r="H412" s="52"/>
      <c r="I412" s="52"/>
    </row>
    <row r="413" spans="8:9" ht="12.75">
      <c r="H413" s="52"/>
      <c r="I413" s="52"/>
    </row>
    <row r="414" spans="8:9" ht="12.75">
      <c r="H414" s="52"/>
      <c r="I414" s="52"/>
    </row>
    <row r="415" spans="8:9" ht="12.75">
      <c r="H415" s="52"/>
      <c r="I415" s="52"/>
    </row>
    <row r="416" spans="8:9" ht="12.75">
      <c r="H416" s="52"/>
      <c r="I416" s="52"/>
    </row>
    <row r="417" spans="8:9" ht="12.75">
      <c r="H417" s="52"/>
      <c r="I417" s="52"/>
    </row>
    <row r="418" spans="8:9" ht="12.75">
      <c r="H418" s="52"/>
      <c r="I418" s="52"/>
    </row>
    <row r="419" spans="8:9" ht="12.75">
      <c r="H419" s="52"/>
      <c r="I419" s="52"/>
    </row>
    <row r="420" spans="8:9" ht="12.75">
      <c r="H420" s="52"/>
      <c r="I420" s="52"/>
    </row>
    <row r="421" spans="8:9" ht="12.75">
      <c r="H421" s="52"/>
      <c r="I421" s="52"/>
    </row>
    <row r="422" spans="8:9" ht="12.75">
      <c r="H422" s="52"/>
      <c r="I422" s="52"/>
    </row>
    <row r="423" spans="8:9" ht="12.75">
      <c r="H423" s="52"/>
      <c r="I423" s="52"/>
    </row>
    <row r="424" spans="8:9" ht="12.75">
      <c r="H424" s="52"/>
      <c r="I424" s="52"/>
    </row>
    <row r="425" spans="8:9" ht="12.75">
      <c r="H425" s="52"/>
      <c r="I425" s="52"/>
    </row>
    <row r="426" spans="8:9" ht="12.75">
      <c r="H426" s="52"/>
      <c r="I426" s="52"/>
    </row>
    <row r="427" spans="8:9" ht="12.75">
      <c r="H427" s="52"/>
      <c r="I427" s="52"/>
    </row>
    <row r="428" spans="8:9" ht="12.75">
      <c r="H428" s="52"/>
      <c r="I428" s="52"/>
    </row>
    <row r="429" spans="8:9" ht="12.75">
      <c r="H429" s="52"/>
      <c r="I429" s="52"/>
    </row>
    <row r="430" spans="8:9" ht="12.75">
      <c r="H430" s="52"/>
      <c r="I430" s="52"/>
    </row>
    <row r="431" spans="8:9" ht="12.75">
      <c r="H431" s="52"/>
      <c r="I431" s="52"/>
    </row>
    <row r="432" spans="8:9" ht="12.75">
      <c r="H432" s="52"/>
      <c r="I432" s="52"/>
    </row>
    <row r="433" spans="8:9" ht="12.75">
      <c r="H433" s="52"/>
      <c r="I433" s="52"/>
    </row>
    <row r="434" spans="8:9" ht="12.75">
      <c r="H434" s="52"/>
      <c r="I434" s="52"/>
    </row>
    <row r="435" spans="8:9" ht="12.75">
      <c r="H435" s="52"/>
      <c r="I435" s="52"/>
    </row>
    <row r="436" spans="8:9" ht="12.75">
      <c r="H436" s="52"/>
      <c r="I436" s="52"/>
    </row>
    <row r="437" spans="8:9" ht="12.75">
      <c r="H437" s="52"/>
      <c r="I437" s="52"/>
    </row>
    <row r="438" spans="8:9" ht="12.75">
      <c r="H438" s="52"/>
      <c r="I438" s="52"/>
    </row>
    <row r="439" spans="8:9" ht="12.75">
      <c r="H439" s="52"/>
      <c r="I439" s="52"/>
    </row>
    <row r="440" spans="8:9" ht="12.75">
      <c r="H440" s="52"/>
      <c r="I440" s="52"/>
    </row>
    <row r="441" spans="8:9" ht="12.75">
      <c r="H441" s="52"/>
      <c r="I441" s="52"/>
    </row>
    <row r="442" spans="8:9" ht="12.75">
      <c r="H442" s="52"/>
      <c r="I442" s="52"/>
    </row>
    <row r="443" spans="8:9" ht="12.75">
      <c r="H443" s="52"/>
      <c r="I443" s="52"/>
    </row>
    <row r="444" spans="8:9" ht="12.75">
      <c r="H444" s="52"/>
      <c r="I444" s="52"/>
    </row>
    <row r="445" spans="8:9" ht="12.75">
      <c r="H445" s="52"/>
      <c r="I445" s="52"/>
    </row>
    <row r="446" spans="8:9" ht="12.75">
      <c r="H446" s="52"/>
      <c r="I446" s="52"/>
    </row>
    <row r="447" spans="8:9" ht="12.75">
      <c r="H447" s="52"/>
      <c r="I447" s="52"/>
    </row>
    <row r="448" spans="8:9" ht="12.75">
      <c r="H448" s="52"/>
      <c r="I448" s="52"/>
    </row>
    <row r="449" spans="8:9" ht="12.75">
      <c r="H449" s="52"/>
      <c r="I449" s="52"/>
    </row>
    <row r="450" spans="8:9" ht="12.75">
      <c r="H450" s="52"/>
      <c r="I450" s="52"/>
    </row>
    <row r="451" spans="8:9" ht="12.75">
      <c r="H451" s="52"/>
      <c r="I451" s="52"/>
    </row>
    <row r="452" spans="8:9" ht="12.75">
      <c r="H452" s="52"/>
      <c r="I452" s="52"/>
    </row>
    <row r="453" spans="8:9" ht="12.75">
      <c r="H453" s="52"/>
      <c r="I453" s="52"/>
    </row>
    <row r="454" spans="8:9" ht="12.75">
      <c r="H454" s="52"/>
      <c r="I454" s="52"/>
    </row>
    <row r="455" spans="8:9" ht="12.75">
      <c r="H455" s="52"/>
      <c r="I455" s="52"/>
    </row>
    <row r="456" spans="8:9" ht="12.75">
      <c r="H456" s="52"/>
      <c r="I456" s="52"/>
    </row>
    <row r="457" spans="8:9" ht="12.75">
      <c r="H457" s="52"/>
      <c r="I457" s="52"/>
    </row>
    <row r="458" spans="8:9" ht="12.75">
      <c r="H458" s="52"/>
      <c r="I458" s="52"/>
    </row>
    <row r="459" spans="8:9" ht="12.75">
      <c r="H459" s="52"/>
      <c r="I459" s="52"/>
    </row>
    <row r="460" spans="8:9" ht="12.75">
      <c r="H460" s="52"/>
      <c r="I460" s="52"/>
    </row>
    <row r="461" spans="8:9" ht="12.75">
      <c r="H461" s="52"/>
      <c r="I461" s="52"/>
    </row>
    <row r="462" spans="8:9" ht="12.75">
      <c r="H462" s="52"/>
      <c r="I462" s="52"/>
    </row>
    <row r="463" spans="8:9" ht="12.75">
      <c r="H463" s="52"/>
      <c r="I463" s="52"/>
    </row>
    <row r="464" spans="8:9" ht="12.75">
      <c r="H464" s="52"/>
      <c r="I464" s="52"/>
    </row>
    <row r="465" spans="8:9" ht="12.75">
      <c r="H465" s="52"/>
      <c r="I465" s="52"/>
    </row>
    <row r="466" spans="8:9" ht="12.75">
      <c r="H466" s="52"/>
      <c r="I466" s="52"/>
    </row>
    <row r="467" spans="8:9" ht="12.75">
      <c r="H467" s="52"/>
      <c r="I467" s="52"/>
    </row>
    <row r="468" spans="8:9" ht="12.75">
      <c r="H468" s="52"/>
      <c r="I468" s="52"/>
    </row>
    <row r="469" spans="8:9" ht="12.75">
      <c r="H469" s="52"/>
      <c r="I469" s="52"/>
    </row>
    <row r="470" spans="8:9" ht="12.75">
      <c r="H470" s="52"/>
      <c r="I470" s="52"/>
    </row>
    <row r="471" spans="8:9" ht="12.75">
      <c r="H471" s="52"/>
      <c r="I471" s="52"/>
    </row>
    <row r="472" spans="8:9" ht="12.75">
      <c r="H472" s="52"/>
      <c r="I472" s="52"/>
    </row>
    <row r="473" spans="8:9" ht="12.75">
      <c r="H473" s="52"/>
      <c r="I473" s="52"/>
    </row>
    <row r="474" spans="8:9" ht="12.75">
      <c r="H474" s="52"/>
      <c r="I474" s="52"/>
    </row>
    <row r="475" spans="8:9" ht="12.75">
      <c r="H475" s="52"/>
      <c r="I475" s="52"/>
    </row>
    <row r="476" spans="8:9" ht="12.75">
      <c r="H476" s="52"/>
      <c r="I476" s="52"/>
    </row>
    <row r="477" spans="8:9" ht="12.75">
      <c r="H477" s="52"/>
      <c r="I477" s="52"/>
    </row>
    <row r="478" spans="8:9" ht="12.75">
      <c r="H478" s="52"/>
      <c r="I478" s="52"/>
    </row>
    <row r="479" spans="8:9" ht="12.75">
      <c r="H479" s="52"/>
      <c r="I479" s="52"/>
    </row>
    <row r="480" spans="8:9" ht="12.75">
      <c r="H480" s="52"/>
      <c r="I480" s="52"/>
    </row>
    <row r="481" spans="8:9" ht="12.75">
      <c r="H481" s="52"/>
      <c r="I481" s="52"/>
    </row>
    <row r="482" spans="8:9" ht="12.75">
      <c r="H482" s="52"/>
      <c r="I482" s="52"/>
    </row>
    <row r="483" spans="8:9" ht="12.75">
      <c r="H483" s="52"/>
      <c r="I483" s="52"/>
    </row>
    <row r="484" spans="8:9" ht="12.75">
      <c r="H484" s="52"/>
      <c r="I484" s="52"/>
    </row>
    <row r="485" spans="8:9" ht="12.75">
      <c r="H485" s="52"/>
      <c r="I485" s="52"/>
    </row>
    <row r="486" spans="8:9" ht="12.75">
      <c r="H486" s="52"/>
      <c r="I486" s="52"/>
    </row>
    <row r="487" spans="8:9" ht="12.75">
      <c r="H487" s="52"/>
      <c r="I487" s="52"/>
    </row>
    <row r="488" spans="8:9" ht="12.75">
      <c r="H488" s="52"/>
      <c r="I488" s="52"/>
    </row>
    <row r="489" spans="8:9" ht="12.75">
      <c r="H489" s="52"/>
      <c r="I489" s="52"/>
    </row>
    <row r="490" spans="8:9" ht="12.75">
      <c r="H490" s="52"/>
      <c r="I490" s="52"/>
    </row>
    <row r="491" spans="8:9" ht="12.75">
      <c r="H491" s="52"/>
      <c r="I491" s="52"/>
    </row>
    <row r="492" spans="8:9" ht="12.75">
      <c r="H492" s="52"/>
      <c r="I492" s="52"/>
    </row>
    <row r="493" spans="8:9" ht="12.75">
      <c r="H493" s="52"/>
      <c r="I493" s="52"/>
    </row>
    <row r="494" spans="8:9" ht="12.75">
      <c r="H494" s="52"/>
      <c r="I494" s="52"/>
    </row>
    <row r="495" spans="8:9" ht="12.75">
      <c r="H495" s="52"/>
      <c r="I495" s="52"/>
    </row>
    <row r="496" spans="8:9" ht="12.75">
      <c r="H496" s="52"/>
      <c r="I496" s="52"/>
    </row>
    <row r="497" spans="8:9" ht="12.75">
      <c r="H497" s="52"/>
      <c r="I497" s="52"/>
    </row>
    <row r="498" spans="8:9" ht="12.75">
      <c r="H498" s="52"/>
      <c r="I498" s="52"/>
    </row>
    <row r="499" spans="8:9" ht="12.75">
      <c r="H499" s="52"/>
      <c r="I499" s="52"/>
    </row>
    <row r="500" spans="8:9" ht="12.75">
      <c r="H500" s="52"/>
      <c r="I500" s="52"/>
    </row>
    <row r="501" spans="8:9" ht="12.75">
      <c r="H501" s="52"/>
      <c r="I501" s="52"/>
    </row>
    <row r="502" spans="8:9" ht="12.75">
      <c r="H502" s="52"/>
      <c r="I502" s="52"/>
    </row>
    <row r="503" spans="8:9" ht="12.75">
      <c r="H503" s="52"/>
      <c r="I503" s="52"/>
    </row>
    <row r="504" spans="8:9" ht="12.75">
      <c r="H504" s="52"/>
      <c r="I504" s="52"/>
    </row>
    <row r="505" spans="8:9" ht="12.75">
      <c r="H505" s="52"/>
      <c r="I505" s="52"/>
    </row>
    <row r="506" spans="8:9" ht="12.75">
      <c r="H506" s="52"/>
      <c r="I506" s="52"/>
    </row>
    <row r="507" spans="8:9" ht="12.75">
      <c r="H507" s="52"/>
      <c r="I507" s="52"/>
    </row>
    <row r="508" spans="8:9" ht="12.75">
      <c r="H508" s="52"/>
      <c r="I508" s="52"/>
    </row>
    <row r="509" spans="8:9" ht="12.75">
      <c r="H509" s="52"/>
      <c r="I509" s="52"/>
    </row>
    <row r="510" spans="8:9" ht="12.75">
      <c r="H510" s="52"/>
      <c r="I510" s="52"/>
    </row>
    <row r="511" spans="8:9" ht="12.75">
      <c r="H511" s="52"/>
      <c r="I511" s="52"/>
    </row>
    <row r="512" spans="8:9" ht="12.75">
      <c r="H512" s="52"/>
      <c r="I512" s="52"/>
    </row>
    <row r="513" spans="8:9" ht="12.75">
      <c r="H513" s="52"/>
      <c r="I513" s="52"/>
    </row>
    <row r="514" spans="8:9" ht="12.75">
      <c r="H514" s="52"/>
      <c r="I514" s="52"/>
    </row>
    <row r="515" spans="8:9" ht="12.75">
      <c r="H515" s="52"/>
      <c r="I515" s="52"/>
    </row>
    <row r="516" spans="8:9" ht="12.75">
      <c r="H516" s="52"/>
      <c r="I516" s="52"/>
    </row>
    <row r="517" spans="8:9" ht="12.75">
      <c r="H517" s="52"/>
      <c r="I517" s="52"/>
    </row>
    <row r="518" spans="8:9" ht="12.75">
      <c r="H518" s="52"/>
      <c r="I518" s="52"/>
    </row>
    <row r="519" spans="8:9" ht="12.75">
      <c r="H519" s="52"/>
      <c r="I519" s="52"/>
    </row>
    <row r="520" spans="8:9" ht="12.75">
      <c r="H520" s="52"/>
      <c r="I520" s="52"/>
    </row>
    <row r="521" spans="8:9" ht="12.75">
      <c r="H521" s="52"/>
      <c r="I521" s="52"/>
    </row>
    <row r="522" spans="8:9" ht="12.75">
      <c r="H522" s="52"/>
      <c r="I522" s="52"/>
    </row>
    <row r="523" spans="8:9" ht="12.75">
      <c r="H523" s="52"/>
      <c r="I523" s="52"/>
    </row>
    <row r="524" spans="8:9" ht="12.75">
      <c r="H524" s="52"/>
      <c r="I524" s="52"/>
    </row>
    <row r="525" spans="8:9" ht="12.75">
      <c r="H525" s="52"/>
      <c r="I525" s="52"/>
    </row>
    <row r="526" spans="8:9" ht="12.75">
      <c r="H526" s="52"/>
      <c r="I526" s="52"/>
    </row>
    <row r="527" spans="8:9" ht="12.75">
      <c r="H527" s="52"/>
      <c r="I527" s="52"/>
    </row>
    <row r="528" spans="8:9" ht="12.75">
      <c r="H528" s="52"/>
      <c r="I528" s="52"/>
    </row>
    <row r="529" spans="8:9" ht="12.75">
      <c r="H529" s="52"/>
      <c r="I529" s="52"/>
    </row>
    <row r="530" spans="8:9" ht="12.75">
      <c r="H530" s="52"/>
      <c r="I530" s="52"/>
    </row>
    <row r="531" spans="8:9" ht="12.75">
      <c r="H531" s="52"/>
      <c r="I531" s="52"/>
    </row>
    <row r="532" spans="8:9" ht="12.75">
      <c r="H532" s="52"/>
      <c r="I532" s="52"/>
    </row>
    <row r="533" spans="8:9" ht="12.75">
      <c r="H533" s="52"/>
      <c r="I533" s="52"/>
    </row>
    <row r="534" spans="8:9" ht="12.75">
      <c r="H534" s="52"/>
      <c r="I534" s="52"/>
    </row>
    <row r="535" spans="8:9" ht="12.75">
      <c r="H535" s="52"/>
      <c r="I535" s="52"/>
    </row>
    <row r="536" spans="8:9" ht="12.75">
      <c r="H536" s="52"/>
      <c r="I536" s="52"/>
    </row>
    <row r="537" spans="8:9" ht="12.75">
      <c r="H537" s="52"/>
      <c r="I537" s="52"/>
    </row>
    <row r="538" spans="8:9" ht="12.75">
      <c r="H538" s="52"/>
      <c r="I538" s="52"/>
    </row>
    <row r="539" spans="8:9" ht="12.75">
      <c r="H539" s="52"/>
      <c r="I539" s="52"/>
    </row>
    <row r="540" spans="8:9" ht="12.75">
      <c r="H540" s="52"/>
      <c r="I540" s="52"/>
    </row>
    <row r="541" spans="8:9" ht="12.75">
      <c r="H541" s="52"/>
      <c r="I541" s="52"/>
    </row>
    <row r="542" spans="8:9" ht="12.75">
      <c r="H542" s="52"/>
      <c r="I542" s="52"/>
    </row>
    <row r="543" spans="8:9" ht="12.75">
      <c r="H543" s="52"/>
      <c r="I543" s="52"/>
    </row>
    <row r="544" spans="8:9" ht="12.75">
      <c r="H544" s="52"/>
      <c r="I544" s="52"/>
    </row>
    <row r="545" spans="8:9" ht="12.75">
      <c r="H545" s="52"/>
      <c r="I545" s="52"/>
    </row>
    <row r="546" spans="8:9" ht="12.75">
      <c r="H546" s="52"/>
      <c r="I546" s="52"/>
    </row>
    <row r="547" spans="8:9" ht="12.75">
      <c r="H547" s="52"/>
      <c r="I547" s="52"/>
    </row>
    <row r="548" spans="8:9" ht="12.75">
      <c r="H548" s="52"/>
      <c r="I548" s="52"/>
    </row>
    <row r="549" spans="8:9" ht="12.75">
      <c r="H549" s="52"/>
      <c r="I549" s="52"/>
    </row>
    <row r="550" spans="8:9" ht="12.75">
      <c r="H550" s="52"/>
      <c r="I550" s="52"/>
    </row>
    <row r="551" spans="8:9" ht="12.75">
      <c r="H551" s="52"/>
      <c r="I551" s="52"/>
    </row>
    <row r="552" spans="8:9" ht="12.75">
      <c r="H552" s="52"/>
      <c r="I552" s="52"/>
    </row>
    <row r="553" spans="8:9" ht="12.75">
      <c r="H553" s="52"/>
      <c r="I553" s="52"/>
    </row>
    <row r="554" spans="8:9" ht="12.75">
      <c r="H554" s="52"/>
      <c r="I554" s="52"/>
    </row>
    <row r="555" spans="8:9" ht="12.75">
      <c r="H555" s="52"/>
      <c r="I555" s="52"/>
    </row>
    <row r="556" spans="8:9" ht="12.75">
      <c r="H556" s="52"/>
      <c r="I556" s="52"/>
    </row>
    <row r="557" spans="8:9" ht="12.75">
      <c r="H557" s="52"/>
      <c r="I557" s="52"/>
    </row>
    <row r="558" spans="8:9" ht="12.75">
      <c r="H558" s="52"/>
      <c r="I558" s="52"/>
    </row>
    <row r="559" spans="8:9" ht="12.75">
      <c r="H559" s="52"/>
      <c r="I559" s="52"/>
    </row>
    <row r="560" spans="8:9" ht="12.75">
      <c r="H560" s="52"/>
      <c r="I560" s="52"/>
    </row>
    <row r="561" spans="8:9" ht="12.75">
      <c r="H561" s="52"/>
      <c r="I561" s="52"/>
    </row>
    <row r="562" spans="8:9" ht="12.75">
      <c r="H562" s="52"/>
      <c r="I562" s="52"/>
    </row>
    <row r="563" spans="8:9" ht="12.75">
      <c r="H563" s="52"/>
      <c r="I563" s="52"/>
    </row>
    <row r="564" spans="8:9" ht="12.75">
      <c r="H564" s="52"/>
      <c r="I564" s="52"/>
    </row>
    <row r="565" spans="8:9" ht="12.75">
      <c r="H565" s="52"/>
      <c r="I565" s="52"/>
    </row>
    <row r="566" spans="8:9" ht="12.75">
      <c r="H566" s="52"/>
      <c r="I566" s="52"/>
    </row>
    <row r="567" spans="8:9" ht="12.75">
      <c r="H567" s="52"/>
      <c r="I567" s="52"/>
    </row>
    <row r="568" spans="8:9" ht="12.75">
      <c r="H568" s="52"/>
      <c r="I568" s="52"/>
    </row>
    <row r="569" spans="8:9" ht="12.75">
      <c r="H569" s="52"/>
      <c r="I569" s="52"/>
    </row>
    <row r="570" spans="8:9" ht="12.75">
      <c r="H570" s="52"/>
      <c r="I570" s="52"/>
    </row>
    <row r="571" spans="8:9" ht="12.75">
      <c r="H571" s="52"/>
      <c r="I571" s="52"/>
    </row>
    <row r="572" spans="8:9" ht="12.75">
      <c r="H572" s="52"/>
      <c r="I572" s="52"/>
    </row>
    <row r="573" spans="8:9" ht="12.75">
      <c r="H573" s="52"/>
      <c r="I573" s="52"/>
    </row>
    <row r="574" spans="8:9" ht="12.75">
      <c r="H574" s="52"/>
      <c r="I574" s="52"/>
    </row>
    <row r="575" spans="8:9" ht="12.75">
      <c r="H575" s="52"/>
      <c r="I575" s="52"/>
    </row>
    <row r="576" spans="8:9" ht="12.75">
      <c r="H576" s="52"/>
      <c r="I576" s="52"/>
    </row>
    <row r="577" spans="8:9" ht="12.75">
      <c r="H577" s="52"/>
      <c r="I577" s="52"/>
    </row>
    <row r="578" spans="8:9" ht="12.75">
      <c r="H578" s="52"/>
      <c r="I578" s="52"/>
    </row>
    <row r="579" spans="8:9" ht="12.75">
      <c r="H579" s="52"/>
      <c r="I579" s="52"/>
    </row>
    <row r="580" spans="8:9" ht="12.75">
      <c r="H580" s="52"/>
      <c r="I580" s="52"/>
    </row>
    <row r="581" spans="8:9" ht="12.75">
      <c r="H581" s="52"/>
      <c r="I581" s="52"/>
    </row>
    <row r="582" spans="8:9" ht="12.75">
      <c r="H582" s="52"/>
      <c r="I582" s="52"/>
    </row>
    <row r="583" spans="8:9" ht="12.75">
      <c r="H583" s="52"/>
      <c r="I583" s="52"/>
    </row>
    <row r="584" spans="8:9" ht="12.75">
      <c r="H584" s="52"/>
      <c r="I584" s="52"/>
    </row>
    <row r="585" spans="8:9" ht="12.75">
      <c r="H585" s="52"/>
      <c r="I585" s="52"/>
    </row>
    <row r="586" spans="8:9" ht="12.75">
      <c r="H586" s="52"/>
      <c r="I586" s="52"/>
    </row>
    <row r="587" spans="8:9" ht="12.75">
      <c r="H587" s="52"/>
      <c r="I587" s="52"/>
    </row>
    <row r="588" spans="8:9" ht="12.75">
      <c r="H588" s="52"/>
      <c r="I588" s="52"/>
    </row>
    <row r="589" spans="8:9" ht="12.75">
      <c r="H589" s="52"/>
      <c r="I589" s="52"/>
    </row>
    <row r="590" spans="8:9" ht="12.75">
      <c r="H590" s="52"/>
      <c r="I590" s="52"/>
    </row>
    <row r="591" spans="8:9" ht="12.75">
      <c r="H591" s="52"/>
      <c r="I591" s="52"/>
    </row>
    <row r="592" spans="8:9" ht="12.75">
      <c r="H592" s="52"/>
      <c r="I592" s="52"/>
    </row>
    <row r="593" spans="8:9" ht="12.75">
      <c r="H593" s="52"/>
      <c r="I593" s="52"/>
    </row>
    <row r="594" spans="8:9" ht="12.75">
      <c r="H594" s="52"/>
      <c r="I594" s="52"/>
    </row>
    <row r="595" spans="8:9" ht="12.75">
      <c r="H595" s="52"/>
      <c r="I595" s="52"/>
    </row>
    <row r="596" spans="8:9" ht="12.75">
      <c r="H596" s="52"/>
      <c r="I596" s="52"/>
    </row>
    <row r="597" spans="8:9" ht="12.75">
      <c r="H597" s="52"/>
      <c r="I597" s="52"/>
    </row>
    <row r="598" spans="8:9" ht="12.75">
      <c r="H598" s="52"/>
      <c r="I598" s="52"/>
    </row>
    <row r="599" spans="8:9" ht="12.75">
      <c r="H599" s="52"/>
      <c r="I599" s="52"/>
    </row>
    <row r="600" spans="8:9" ht="12.75">
      <c r="H600" s="52"/>
      <c r="I600" s="52"/>
    </row>
    <row r="601" spans="8:9" ht="12.75">
      <c r="H601" s="52"/>
      <c r="I601" s="52"/>
    </row>
    <row r="602" spans="8:9" ht="12.75">
      <c r="H602" s="52"/>
      <c r="I602" s="52"/>
    </row>
    <row r="603" spans="8:9" ht="12.75">
      <c r="H603" s="52"/>
      <c r="I603" s="52"/>
    </row>
    <row r="604" spans="8:9" ht="12.75">
      <c r="H604" s="52"/>
      <c r="I604" s="52"/>
    </row>
    <row r="605" spans="8:9" ht="12.75">
      <c r="H605" s="52"/>
      <c r="I605" s="52"/>
    </row>
    <row r="606" spans="8:9" ht="12.75">
      <c r="H606" s="52"/>
      <c r="I606" s="52"/>
    </row>
    <row r="607" spans="8:9" ht="12.75">
      <c r="H607" s="52"/>
      <c r="I607" s="52"/>
    </row>
    <row r="608" spans="8:9" ht="12.75">
      <c r="H608" s="52"/>
      <c r="I608" s="52"/>
    </row>
    <row r="609" spans="8:9" ht="12.75">
      <c r="H609" s="52"/>
      <c r="I609" s="52"/>
    </row>
    <row r="610" spans="8:9" ht="12.75">
      <c r="H610" s="52"/>
      <c r="I610" s="52"/>
    </row>
    <row r="611" spans="8:9" ht="12.75">
      <c r="H611" s="52"/>
      <c r="I611" s="52"/>
    </row>
    <row r="612" spans="8:9" ht="12.75">
      <c r="H612" s="52"/>
      <c r="I612" s="52"/>
    </row>
    <row r="613" spans="8:9" ht="12.75">
      <c r="H613" s="52"/>
      <c r="I613" s="52"/>
    </row>
    <row r="614" spans="8:9" ht="12.75">
      <c r="H614" s="52"/>
      <c r="I614" s="52"/>
    </row>
    <row r="615" spans="8:9" ht="12.75">
      <c r="H615" s="52"/>
      <c r="I615" s="52"/>
    </row>
    <row r="616" spans="8:9" ht="12.75">
      <c r="H616" s="52"/>
      <c r="I616" s="52"/>
    </row>
    <row r="617" spans="8:9" ht="12.75">
      <c r="H617" s="52"/>
      <c r="I617" s="52"/>
    </row>
    <row r="618" spans="8:9" ht="12.75">
      <c r="H618" s="52"/>
      <c r="I618" s="52"/>
    </row>
    <row r="619" spans="8:9" ht="12.75">
      <c r="H619" s="52"/>
      <c r="I619" s="52"/>
    </row>
    <row r="620" spans="8:9" ht="12.75">
      <c r="H620" s="52"/>
      <c r="I620" s="52"/>
    </row>
    <row r="621" spans="8:9" ht="12.75">
      <c r="H621" s="52"/>
      <c r="I621" s="52"/>
    </row>
    <row r="622" spans="8:9" ht="12.75">
      <c r="H622" s="52"/>
      <c r="I622" s="52"/>
    </row>
    <row r="623" spans="8:9" ht="12.75">
      <c r="H623" s="52"/>
      <c r="I623" s="52"/>
    </row>
    <row r="624" spans="8:9" ht="12.75">
      <c r="H624" s="52"/>
      <c r="I624" s="52"/>
    </row>
    <row r="625" spans="8:9" ht="12.75">
      <c r="H625" s="52"/>
      <c r="I625" s="52"/>
    </row>
    <row r="626" spans="8:9" ht="12.75">
      <c r="H626" s="52"/>
      <c r="I626" s="52"/>
    </row>
    <row r="627" spans="8:9" ht="12.75">
      <c r="H627" s="52"/>
      <c r="I627" s="52"/>
    </row>
    <row r="628" spans="8:9" ht="12.75">
      <c r="H628" s="52"/>
      <c r="I628" s="52"/>
    </row>
    <row r="629" spans="8:9" ht="12.75">
      <c r="H629" s="52"/>
      <c r="I629" s="52"/>
    </row>
    <row r="630" spans="8:9" ht="12.75">
      <c r="H630" s="52"/>
      <c r="I630" s="52"/>
    </row>
    <row r="631" spans="8:9" ht="12.75">
      <c r="H631" s="52"/>
      <c r="I631" s="52"/>
    </row>
    <row r="632" spans="8:9" ht="12.75">
      <c r="H632" s="52"/>
      <c r="I632" s="52"/>
    </row>
    <row r="633" spans="8:9" ht="12.75">
      <c r="H633" s="52"/>
      <c r="I633" s="52"/>
    </row>
    <row r="634" spans="8:9" ht="12.75">
      <c r="H634" s="52"/>
      <c r="I634" s="52"/>
    </row>
    <row r="635" spans="8:9" ht="12.75">
      <c r="H635" s="52"/>
      <c r="I635" s="52"/>
    </row>
    <row r="636" spans="8:9" ht="12.75">
      <c r="H636" s="52"/>
      <c r="I636" s="52"/>
    </row>
    <row r="637" spans="8:9" ht="12.75">
      <c r="H637" s="52"/>
      <c r="I637" s="52"/>
    </row>
    <row r="638" spans="8:9" ht="12.75">
      <c r="H638" s="52"/>
      <c r="I638" s="52"/>
    </row>
    <row r="639" spans="8:9" ht="12.75">
      <c r="H639" s="52"/>
      <c r="I639" s="52"/>
    </row>
    <row r="640" spans="8:9" ht="12.75">
      <c r="H640" s="52"/>
      <c r="I640" s="52"/>
    </row>
    <row r="641" spans="8:9" ht="12.75">
      <c r="H641" s="52"/>
      <c r="I641" s="52"/>
    </row>
    <row r="642" spans="8:9" ht="12.75">
      <c r="H642" s="52"/>
      <c r="I642" s="52"/>
    </row>
    <row r="643" spans="8:9" ht="12.75">
      <c r="H643" s="52"/>
      <c r="I643" s="52"/>
    </row>
    <row r="644" spans="8:9" ht="12.75">
      <c r="H644" s="52"/>
      <c r="I644" s="52"/>
    </row>
    <row r="645" spans="8:9" ht="12.75">
      <c r="H645" s="52"/>
      <c r="I645" s="52"/>
    </row>
    <row r="646" spans="8:9" ht="12.75">
      <c r="H646" s="52"/>
      <c r="I646" s="52"/>
    </row>
    <row r="647" spans="8:9" ht="12.75">
      <c r="H647" s="52"/>
      <c r="I647" s="52"/>
    </row>
    <row r="648" spans="8:9" ht="12.75">
      <c r="H648" s="52"/>
      <c r="I648" s="52"/>
    </row>
    <row r="649" spans="8:9" ht="12.75">
      <c r="H649" s="52"/>
      <c r="I649" s="52"/>
    </row>
    <row r="650" spans="8:9" ht="12.75">
      <c r="H650" s="52"/>
      <c r="I650" s="52"/>
    </row>
    <row r="651" spans="8:9" ht="12.75">
      <c r="H651" s="52"/>
      <c r="I651" s="52"/>
    </row>
    <row r="652" spans="8:9" ht="12.75">
      <c r="H652" s="52"/>
      <c r="I652" s="52"/>
    </row>
    <row r="653" spans="8:9" ht="12.75">
      <c r="H653" s="52"/>
      <c r="I653" s="52"/>
    </row>
    <row r="654" spans="8:9" ht="12.75">
      <c r="H654" s="52"/>
      <c r="I654" s="52"/>
    </row>
    <row r="655" spans="8:9" ht="12.75">
      <c r="H655" s="52"/>
      <c r="I655" s="52"/>
    </row>
    <row r="656" spans="8:9" ht="12.75">
      <c r="H656" s="52"/>
      <c r="I656" s="52"/>
    </row>
    <row r="657" spans="8:9" ht="12.75">
      <c r="H657" s="52"/>
      <c r="I657" s="52"/>
    </row>
    <row r="658" spans="8:9" ht="12.75">
      <c r="H658" s="52"/>
      <c r="I658" s="52"/>
    </row>
    <row r="659" spans="8:9" ht="12.75">
      <c r="H659" s="52"/>
      <c r="I659" s="52"/>
    </row>
    <row r="660" spans="8:9" ht="12.75">
      <c r="H660" s="52"/>
      <c r="I660" s="52"/>
    </row>
    <row r="661" spans="8:9" ht="12.75">
      <c r="H661" s="52"/>
      <c r="I661" s="52"/>
    </row>
    <row r="662" spans="8:9" ht="12.75">
      <c r="H662" s="52"/>
      <c r="I662" s="52"/>
    </row>
    <row r="663" spans="8:9" ht="12.75">
      <c r="H663" s="52"/>
      <c r="I663" s="52"/>
    </row>
    <row r="664" spans="8:9" ht="12.75">
      <c r="H664" s="52"/>
      <c r="I664" s="52"/>
    </row>
    <row r="665" spans="8:9" ht="12.75">
      <c r="H665" s="52"/>
      <c r="I665" s="52"/>
    </row>
    <row r="666" spans="8:9" ht="12.75">
      <c r="H666" s="52"/>
      <c r="I666" s="52"/>
    </row>
    <row r="667" spans="8:9" ht="12.75">
      <c r="H667" s="52"/>
      <c r="I667" s="52"/>
    </row>
    <row r="668" spans="8:9" ht="12.75">
      <c r="H668" s="52"/>
      <c r="I668" s="52"/>
    </row>
    <row r="669" spans="8:9" ht="12.75">
      <c r="H669" s="52"/>
      <c r="I669" s="52"/>
    </row>
    <row r="670" spans="8:9" ht="12.75">
      <c r="H670" s="52"/>
      <c r="I670" s="52"/>
    </row>
    <row r="671" spans="8:9" ht="12.75">
      <c r="H671" s="52"/>
      <c r="I671" s="52"/>
    </row>
    <row r="672" spans="8:9" ht="12.75">
      <c r="H672" s="52"/>
      <c r="I672" s="52"/>
    </row>
    <row r="673" spans="8:9" ht="12.75">
      <c r="H673" s="52"/>
      <c r="I673" s="52"/>
    </row>
    <row r="674" spans="8:9" ht="12.75">
      <c r="H674" s="52"/>
      <c r="I674" s="52"/>
    </row>
    <row r="675" spans="8:9" ht="12.75">
      <c r="H675" s="52"/>
      <c r="I675" s="52"/>
    </row>
    <row r="676" spans="8:9" ht="12.75">
      <c r="H676" s="52"/>
      <c r="I676" s="52"/>
    </row>
    <row r="677" spans="8:9" ht="12.75">
      <c r="H677" s="52"/>
      <c r="I677" s="52"/>
    </row>
    <row r="678" spans="8:9" ht="12.75">
      <c r="H678" s="52"/>
      <c r="I678" s="52"/>
    </row>
    <row r="679" spans="8:9" ht="12.75">
      <c r="H679" s="52"/>
      <c r="I679" s="52"/>
    </row>
    <row r="680" spans="8:9" ht="12.75">
      <c r="H680" s="52"/>
      <c r="I680" s="52"/>
    </row>
    <row r="681" spans="8:9" ht="12.75">
      <c r="H681" s="52"/>
      <c r="I681" s="52"/>
    </row>
    <row r="682" spans="8:9" ht="12.75">
      <c r="H682" s="52"/>
      <c r="I682" s="52"/>
    </row>
    <row r="683" spans="8:9" ht="12.75">
      <c r="H683" s="52"/>
      <c r="I683" s="52"/>
    </row>
    <row r="684" spans="8:9" ht="12.75">
      <c r="H684" s="52"/>
      <c r="I684" s="52"/>
    </row>
    <row r="685" spans="8:9" ht="12.75">
      <c r="H685" s="52"/>
      <c r="I685" s="52"/>
    </row>
    <row r="686" spans="8:9" ht="12.75">
      <c r="H686" s="52"/>
      <c r="I686" s="52"/>
    </row>
    <row r="687" spans="8:9" ht="12.75">
      <c r="H687" s="52"/>
      <c r="I687" s="52"/>
    </row>
    <row r="688" spans="8:9" ht="12.75">
      <c r="H688" s="52"/>
      <c r="I688" s="52"/>
    </row>
    <row r="689" spans="8:9" ht="12.75">
      <c r="H689" s="52"/>
      <c r="I689" s="52"/>
    </row>
    <row r="690" spans="8:9" ht="12.75">
      <c r="H690" s="52"/>
      <c r="I690" s="52"/>
    </row>
    <row r="691" spans="8:9" ht="12.75">
      <c r="H691" s="52"/>
      <c r="I691" s="52"/>
    </row>
    <row r="692" spans="8:9" ht="12.75">
      <c r="H692" s="52"/>
      <c r="I692" s="52"/>
    </row>
    <row r="693" spans="8:9" ht="12.75">
      <c r="H693" s="52"/>
      <c r="I693" s="52"/>
    </row>
    <row r="694" spans="8:9" ht="12.75">
      <c r="H694" s="52"/>
      <c r="I694" s="52"/>
    </row>
    <row r="695" spans="8:9" ht="12.75">
      <c r="H695" s="52"/>
      <c r="I695" s="52"/>
    </row>
    <row r="696" spans="8:9" ht="12.75">
      <c r="H696" s="52"/>
      <c r="I696" s="52"/>
    </row>
    <row r="697" spans="8:9" ht="12.75">
      <c r="H697" s="52"/>
      <c r="I697" s="52"/>
    </row>
    <row r="698" spans="8:9" ht="12.75">
      <c r="H698" s="52"/>
      <c r="I698" s="52"/>
    </row>
    <row r="699" spans="8:9" ht="12.75">
      <c r="H699" s="52"/>
      <c r="I699" s="52"/>
    </row>
    <row r="700" spans="8:9" ht="12.75">
      <c r="H700" s="52"/>
      <c r="I700" s="52"/>
    </row>
    <row r="701" spans="8:9" ht="12.75">
      <c r="H701" s="52"/>
      <c r="I701" s="52"/>
    </row>
    <row r="702" spans="8:9" ht="12.75">
      <c r="H702" s="52"/>
      <c r="I702" s="52"/>
    </row>
    <row r="703" spans="8:9" ht="12.75">
      <c r="H703" s="52"/>
      <c r="I703" s="52"/>
    </row>
    <row r="704" spans="8:9" ht="12.75">
      <c r="H704" s="52"/>
      <c r="I704" s="52"/>
    </row>
    <row r="705" spans="8:9" ht="12.75">
      <c r="H705" s="52"/>
      <c r="I705" s="52"/>
    </row>
    <row r="706" spans="8:9" ht="12.75">
      <c r="H706" s="52"/>
      <c r="I706" s="52"/>
    </row>
    <row r="707" spans="8:9" ht="12.75">
      <c r="H707" s="52"/>
      <c r="I707" s="52"/>
    </row>
    <row r="708" spans="8:9" ht="12.75">
      <c r="H708" s="52"/>
      <c r="I708" s="52"/>
    </row>
    <row r="709" spans="8:9" ht="12.75">
      <c r="H709" s="52"/>
      <c r="I709" s="52"/>
    </row>
    <row r="710" spans="8:9" ht="12.75">
      <c r="H710" s="52"/>
      <c r="I710" s="52"/>
    </row>
    <row r="711" spans="8:9" ht="12.75">
      <c r="H711" s="52"/>
      <c r="I711" s="52"/>
    </row>
    <row r="712" spans="8:9" ht="12.75">
      <c r="H712" s="52"/>
      <c r="I712" s="52"/>
    </row>
    <row r="713" spans="8:9" ht="12.75">
      <c r="H713" s="52"/>
      <c r="I713" s="52"/>
    </row>
    <row r="714" spans="8:9" ht="12.75">
      <c r="H714" s="52"/>
      <c r="I714" s="52"/>
    </row>
    <row r="715" spans="8:9" ht="12.75">
      <c r="H715" s="52"/>
      <c r="I715" s="52"/>
    </row>
    <row r="716" spans="8:9" ht="12.75">
      <c r="H716" s="52"/>
      <c r="I716" s="52"/>
    </row>
    <row r="717" spans="8:9" ht="12.75">
      <c r="H717" s="52"/>
      <c r="I717" s="52"/>
    </row>
    <row r="718" spans="8:9" ht="12.75">
      <c r="H718" s="52"/>
      <c r="I718" s="52"/>
    </row>
    <row r="719" spans="8:9" ht="12.75">
      <c r="H719" s="52"/>
      <c r="I719" s="52"/>
    </row>
    <row r="720" spans="8:9" ht="12.75">
      <c r="H720" s="52"/>
      <c r="I720" s="52"/>
    </row>
    <row r="721" spans="8:9" ht="12.75">
      <c r="H721" s="52"/>
      <c r="I721" s="52"/>
    </row>
    <row r="722" spans="8:9" ht="12.75">
      <c r="H722" s="52"/>
      <c r="I722" s="52"/>
    </row>
    <row r="723" spans="8:9" ht="12.75">
      <c r="H723" s="52"/>
      <c r="I723" s="52"/>
    </row>
    <row r="724" spans="8:9" ht="12.75">
      <c r="H724" s="52"/>
      <c r="I724" s="52"/>
    </row>
    <row r="725" spans="8:9" ht="12.75">
      <c r="H725" s="52"/>
      <c r="I725" s="52"/>
    </row>
    <row r="726" spans="8:9" ht="12.75">
      <c r="H726" s="52"/>
      <c r="I726" s="52"/>
    </row>
    <row r="727" spans="8:9" ht="12.75">
      <c r="H727" s="52"/>
      <c r="I727" s="52"/>
    </row>
    <row r="728" spans="8:9" ht="12.75">
      <c r="H728" s="52"/>
      <c r="I728" s="52"/>
    </row>
    <row r="729" spans="8:9" ht="12.75">
      <c r="H729" s="52"/>
      <c r="I729" s="52"/>
    </row>
    <row r="730" spans="8:9" ht="12.75">
      <c r="H730" s="52"/>
      <c r="I730" s="52"/>
    </row>
    <row r="731" spans="8:9" ht="12.75">
      <c r="H731" s="52"/>
      <c r="I731" s="52"/>
    </row>
    <row r="732" spans="8:9" ht="12.75">
      <c r="H732" s="52"/>
      <c r="I732" s="52"/>
    </row>
    <row r="733" spans="8:9" ht="12.75">
      <c r="H733" s="52"/>
      <c r="I733" s="52"/>
    </row>
    <row r="734" spans="8:9" ht="12.75">
      <c r="H734" s="52"/>
      <c r="I734" s="52"/>
    </row>
    <row r="735" spans="8:9" ht="12.75">
      <c r="H735" s="52"/>
      <c r="I735" s="52"/>
    </row>
    <row r="736" spans="8:9" ht="12.75">
      <c r="H736" s="52"/>
      <c r="I736" s="52"/>
    </row>
    <row r="737" spans="8:9" ht="12.75">
      <c r="H737" s="52"/>
      <c r="I737" s="52"/>
    </row>
    <row r="738" spans="8:9" ht="12.75">
      <c r="H738" s="52"/>
      <c r="I738" s="52"/>
    </row>
    <row r="739" spans="8:9" ht="12.75">
      <c r="H739" s="52"/>
      <c r="I739" s="52"/>
    </row>
    <row r="740" spans="8:9" ht="12.75">
      <c r="H740" s="52"/>
      <c r="I740" s="52"/>
    </row>
    <row r="741" spans="8:9" ht="12.75">
      <c r="H741" s="52"/>
      <c r="I741" s="52"/>
    </row>
    <row r="742" spans="8:9" ht="12.75">
      <c r="H742" s="52"/>
      <c r="I742" s="52"/>
    </row>
    <row r="743" spans="8:9" ht="12.75">
      <c r="H743" s="52"/>
      <c r="I743" s="52"/>
    </row>
    <row r="744" spans="8:9" ht="12.75">
      <c r="H744" s="52"/>
      <c r="I744" s="52"/>
    </row>
    <row r="745" spans="8:9" ht="12.75">
      <c r="H745" s="52"/>
      <c r="I745" s="52"/>
    </row>
    <row r="746" spans="8:9" ht="12.75">
      <c r="H746" s="52"/>
      <c r="I746" s="52"/>
    </row>
    <row r="747" spans="8:9" ht="12.75">
      <c r="H747" s="52"/>
      <c r="I747" s="52"/>
    </row>
    <row r="748" spans="8:9" ht="12.75">
      <c r="H748" s="52"/>
      <c r="I748" s="52"/>
    </row>
    <row r="749" spans="8:9" ht="12.75">
      <c r="H749" s="52"/>
      <c r="I749" s="52"/>
    </row>
    <row r="750" spans="8:9" ht="12.75">
      <c r="H750" s="52"/>
      <c r="I750" s="52"/>
    </row>
    <row r="751" spans="8:9" ht="12.75">
      <c r="H751" s="52"/>
      <c r="I751" s="52"/>
    </row>
    <row r="752" spans="8:9" ht="12.75">
      <c r="H752" s="52"/>
      <c r="I752" s="52"/>
    </row>
    <row r="753" spans="8:9" ht="12.75">
      <c r="H753" s="52"/>
      <c r="I753" s="52"/>
    </row>
    <row r="754" spans="8:9" ht="12.75">
      <c r="H754" s="52"/>
      <c r="I754" s="52"/>
    </row>
    <row r="755" spans="8:9" ht="12.75">
      <c r="H755" s="52"/>
      <c r="I755" s="52"/>
    </row>
    <row r="756" spans="8:9" ht="12.75">
      <c r="H756" s="52"/>
      <c r="I756" s="52"/>
    </row>
    <row r="757" spans="8:9" ht="12.75">
      <c r="H757" s="52"/>
      <c r="I757" s="52"/>
    </row>
    <row r="758" spans="8:9" ht="12.75">
      <c r="H758" s="52"/>
      <c r="I758" s="52"/>
    </row>
    <row r="759" spans="8:9" ht="12.75">
      <c r="H759" s="52"/>
      <c r="I759" s="52"/>
    </row>
    <row r="760" spans="8:9" ht="12.75">
      <c r="H760" s="52"/>
      <c r="I760" s="52"/>
    </row>
    <row r="761" spans="8:9" ht="12.75">
      <c r="H761" s="52"/>
      <c r="I761" s="52"/>
    </row>
    <row r="762" spans="8:9" ht="12.75">
      <c r="H762" s="52"/>
      <c r="I762" s="52"/>
    </row>
    <row r="763" spans="8:9" ht="12.75">
      <c r="H763" s="52"/>
      <c r="I763" s="52"/>
    </row>
    <row r="764" spans="8:9" ht="12.75">
      <c r="H764" s="52"/>
      <c r="I764" s="52"/>
    </row>
    <row r="765" spans="8:9" ht="12.75">
      <c r="H765" s="52"/>
      <c r="I765" s="52"/>
    </row>
    <row r="766" spans="8:9" ht="12.75">
      <c r="H766" s="52"/>
      <c r="I766" s="52"/>
    </row>
    <row r="767" spans="8:9" ht="12.75">
      <c r="H767" s="52"/>
      <c r="I767" s="52"/>
    </row>
    <row r="768" spans="8:9" ht="12.75">
      <c r="H768" s="52"/>
      <c r="I768" s="52"/>
    </row>
    <row r="769" spans="8:9" ht="12.75">
      <c r="H769" s="52"/>
      <c r="I769" s="52"/>
    </row>
    <row r="770" spans="8:9" ht="12.75">
      <c r="H770" s="52"/>
      <c r="I770" s="52"/>
    </row>
    <row r="771" spans="8:9" ht="12.75">
      <c r="H771" s="52"/>
      <c r="I771" s="52"/>
    </row>
    <row r="772" spans="8:9" ht="12.75">
      <c r="H772" s="52"/>
      <c r="I772" s="52"/>
    </row>
    <row r="773" spans="8:9" ht="12.75">
      <c r="H773" s="52"/>
      <c r="I773" s="52"/>
    </row>
    <row r="774" spans="8:9" ht="12.75">
      <c r="H774" s="52"/>
      <c r="I774" s="52"/>
    </row>
    <row r="775" spans="8:9" ht="12.75">
      <c r="H775" s="52"/>
      <c r="I775" s="52"/>
    </row>
    <row r="776" spans="8:9" ht="12.75">
      <c r="H776" s="52"/>
      <c r="I776" s="52"/>
    </row>
    <row r="777" spans="8:9" ht="12.75">
      <c r="H777" s="52"/>
      <c r="I777" s="52"/>
    </row>
    <row r="778" spans="8:9" ht="12.75">
      <c r="H778" s="52"/>
      <c r="I778" s="52"/>
    </row>
    <row r="779" spans="8:9" ht="12.75">
      <c r="H779" s="52"/>
      <c r="I779" s="52"/>
    </row>
    <row r="780" spans="8:9" ht="12.75">
      <c r="H780" s="52"/>
      <c r="I780" s="52"/>
    </row>
    <row r="781" spans="8:9" ht="12.75">
      <c r="H781" s="52"/>
      <c r="I781" s="52"/>
    </row>
    <row r="782" spans="8:9" ht="12.75">
      <c r="H782" s="52"/>
      <c r="I782" s="52"/>
    </row>
    <row r="783" spans="8:9" ht="12.75">
      <c r="H783" s="52"/>
      <c r="I783" s="52"/>
    </row>
    <row r="784" spans="8:9" ht="12.75">
      <c r="H784" s="52"/>
      <c r="I784" s="52"/>
    </row>
    <row r="785" spans="8:9" ht="12.75">
      <c r="H785" s="52"/>
      <c r="I785" s="52"/>
    </row>
    <row r="786" spans="8:9" ht="12.75">
      <c r="H786" s="52"/>
      <c r="I786" s="52"/>
    </row>
    <row r="787" spans="8:9" ht="12.75">
      <c r="H787" s="52"/>
      <c r="I787" s="52"/>
    </row>
    <row r="788" spans="8:9" ht="12.75">
      <c r="H788" s="52"/>
      <c r="I788" s="52"/>
    </row>
    <row r="789" spans="8:9" ht="12.75">
      <c r="H789" s="52"/>
      <c r="I789" s="52"/>
    </row>
    <row r="790" spans="8:9" ht="12.75">
      <c r="H790" s="52"/>
      <c r="I790" s="52"/>
    </row>
    <row r="791" spans="8:9" ht="12.75">
      <c r="H791" s="52"/>
      <c r="I791" s="52"/>
    </row>
    <row r="792" spans="8:9" ht="12.75">
      <c r="H792" s="52"/>
      <c r="I792" s="52"/>
    </row>
    <row r="793" spans="8:9" ht="12.75">
      <c r="H793" s="52"/>
      <c r="I793" s="52"/>
    </row>
    <row r="794" spans="8:9" ht="12.75">
      <c r="H794" s="52"/>
      <c r="I794" s="52"/>
    </row>
    <row r="795" spans="8:9" ht="12.75">
      <c r="H795" s="52"/>
      <c r="I795" s="52"/>
    </row>
    <row r="796" spans="8:9" ht="12.75">
      <c r="H796" s="52"/>
      <c r="I796" s="52"/>
    </row>
    <row r="797" spans="8:9" ht="12.75">
      <c r="H797" s="52"/>
      <c r="I797" s="52"/>
    </row>
    <row r="798" spans="8:9" ht="12.75">
      <c r="H798" s="52"/>
      <c r="I798" s="52"/>
    </row>
    <row r="799" spans="8:9" ht="12.75">
      <c r="H799" s="52"/>
      <c r="I799" s="52"/>
    </row>
    <row r="800" spans="8:9" ht="12.75">
      <c r="H800" s="52"/>
      <c r="I800" s="52"/>
    </row>
    <row r="801" spans="8:9" ht="12.75">
      <c r="H801" s="52"/>
      <c r="I801" s="52"/>
    </row>
    <row r="802" spans="8:9" ht="12.75">
      <c r="H802" s="52"/>
      <c r="I802" s="52"/>
    </row>
    <row r="803" spans="8:9" ht="12.75">
      <c r="H803" s="52"/>
      <c r="I803" s="52"/>
    </row>
    <row r="804" spans="8:9" ht="12.75">
      <c r="H804" s="52"/>
      <c r="I804" s="52"/>
    </row>
    <row r="805" spans="8:9" ht="12.75">
      <c r="H805" s="52"/>
      <c r="I805" s="52"/>
    </row>
    <row r="806" spans="8:9" ht="12.75">
      <c r="H806" s="52"/>
      <c r="I806" s="52"/>
    </row>
    <row r="807" spans="8:9" ht="12.75">
      <c r="H807" s="52"/>
      <c r="I807" s="52"/>
    </row>
    <row r="808" spans="8:9" ht="12.75">
      <c r="H808" s="52"/>
      <c r="I808" s="52"/>
    </row>
    <row r="809" spans="8:9" ht="12.75">
      <c r="H809" s="52"/>
      <c r="I809" s="52"/>
    </row>
    <row r="810" spans="8:9" ht="12.75">
      <c r="H810" s="52"/>
      <c r="I810" s="52"/>
    </row>
    <row r="811" spans="8:9" ht="12.75">
      <c r="H811" s="52"/>
      <c r="I811" s="52"/>
    </row>
    <row r="812" spans="8:9" ht="12.75">
      <c r="H812" s="52"/>
      <c r="I812" s="52"/>
    </row>
    <row r="813" spans="8:9" ht="12.75">
      <c r="H813" s="52"/>
      <c r="I813" s="52"/>
    </row>
    <row r="814" spans="8:9" ht="12.75">
      <c r="H814" s="52"/>
      <c r="I814" s="52"/>
    </row>
    <row r="815" spans="8:9" ht="12.75">
      <c r="H815" s="52"/>
      <c r="I815" s="52"/>
    </row>
    <row r="816" spans="8:9" ht="12.75">
      <c r="H816" s="52"/>
      <c r="I816" s="52"/>
    </row>
    <row r="817" spans="8:9" ht="12.75">
      <c r="H817" s="52"/>
      <c r="I817" s="52"/>
    </row>
    <row r="818" spans="8:9" ht="12.75">
      <c r="H818" s="52"/>
      <c r="I818" s="52"/>
    </row>
    <row r="819" spans="8:9" ht="12.75">
      <c r="H819" s="52"/>
      <c r="I819" s="52"/>
    </row>
    <row r="820" spans="8:9" ht="12.75">
      <c r="H820" s="52"/>
      <c r="I820" s="52"/>
    </row>
    <row r="821" spans="8:9" ht="12.75">
      <c r="H821" s="52"/>
      <c r="I821" s="52"/>
    </row>
    <row r="822" spans="8:9" ht="12.75">
      <c r="H822" s="52"/>
      <c r="I822" s="52"/>
    </row>
    <row r="823" spans="8:9" ht="12.75">
      <c r="H823" s="52"/>
      <c r="I823" s="52"/>
    </row>
    <row r="824" spans="8:9" ht="12.75">
      <c r="H824" s="52"/>
      <c r="I824" s="52"/>
    </row>
    <row r="825" spans="8:9" ht="12.75">
      <c r="H825" s="52"/>
      <c r="I825" s="52"/>
    </row>
    <row r="826" spans="8:9" ht="12.75">
      <c r="H826" s="52"/>
      <c r="I826" s="52"/>
    </row>
    <row r="827" spans="8:9" ht="12.75">
      <c r="H827" s="52"/>
      <c r="I827" s="52"/>
    </row>
    <row r="828" spans="8:9" ht="12.75">
      <c r="H828" s="52"/>
      <c r="I828" s="52"/>
    </row>
    <row r="829" spans="8:9" ht="12.75">
      <c r="H829" s="52"/>
      <c r="I829" s="52"/>
    </row>
    <row r="830" spans="8:9" ht="12.75">
      <c r="H830" s="52"/>
      <c r="I830" s="52"/>
    </row>
    <row r="831" spans="8:9" ht="12.75">
      <c r="H831" s="52"/>
      <c r="I831" s="52"/>
    </row>
    <row r="832" spans="8:9" ht="12.75">
      <c r="H832" s="52"/>
      <c r="I832" s="52"/>
    </row>
    <row r="833" spans="8:9" ht="12.75">
      <c r="H833" s="52"/>
      <c r="I833" s="52"/>
    </row>
    <row r="834" spans="8:9" ht="12.75">
      <c r="H834" s="52"/>
      <c r="I834" s="52"/>
    </row>
    <row r="835" spans="8:9" ht="12.75">
      <c r="H835" s="52"/>
      <c r="I835" s="52"/>
    </row>
    <row r="836" spans="8:9" ht="12.75">
      <c r="H836" s="52"/>
      <c r="I836" s="52"/>
    </row>
    <row r="837" spans="8:9" ht="12.75">
      <c r="H837" s="52"/>
      <c r="I837" s="52"/>
    </row>
    <row r="838" spans="8:9" ht="12.75">
      <c r="H838" s="52"/>
      <c r="I838" s="52"/>
    </row>
    <row r="839" spans="8:9" ht="12.75">
      <c r="H839" s="52"/>
      <c r="I839" s="52"/>
    </row>
    <row r="840" spans="8:9" ht="12.75">
      <c r="H840" s="52"/>
      <c r="I840" s="52"/>
    </row>
    <row r="841" spans="8:9" ht="12.75">
      <c r="H841" s="52"/>
      <c r="I841" s="52"/>
    </row>
    <row r="842" spans="8:9" ht="12.75">
      <c r="H842" s="52"/>
      <c r="I842" s="52"/>
    </row>
    <row r="843" spans="8:9" ht="12.75">
      <c r="H843" s="52"/>
      <c r="I843" s="52"/>
    </row>
    <row r="844" spans="8:9" ht="12.75">
      <c r="H844" s="52"/>
      <c r="I844" s="52"/>
    </row>
    <row r="845" spans="8:9" ht="12.75">
      <c r="H845" s="52"/>
      <c r="I845" s="52"/>
    </row>
    <row r="846" spans="8:9" ht="12.75">
      <c r="H846" s="52"/>
      <c r="I846" s="52"/>
    </row>
    <row r="847" spans="8:9" ht="12.75">
      <c r="H847" s="52"/>
      <c r="I847" s="52"/>
    </row>
    <row r="848" spans="8:9" ht="12.75">
      <c r="H848" s="52"/>
      <c r="I848" s="52"/>
    </row>
    <row r="849" spans="8:9" ht="12.75">
      <c r="H849" s="52"/>
      <c r="I849" s="52"/>
    </row>
    <row r="850" spans="8:9" ht="12.75">
      <c r="H850" s="52"/>
      <c r="I850" s="52"/>
    </row>
    <row r="851" spans="8:9" ht="12.75">
      <c r="H851" s="52"/>
      <c r="I851" s="52"/>
    </row>
    <row r="852" spans="8:9" ht="12.75">
      <c r="H852" s="52"/>
      <c r="I852" s="52"/>
    </row>
    <row r="853" spans="8:9" ht="12.75">
      <c r="H853" s="52"/>
      <c r="I853" s="52"/>
    </row>
    <row r="854" spans="8:9" ht="12.75">
      <c r="H854" s="52"/>
      <c r="I854" s="52"/>
    </row>
    <row r="855" spans="8:9" ht="12.75">
      <c r="H855" s="52"/>
      <c r="I855" s="52"/>
    </row>
    <row r="856" spans="8:9" ht="12.75">
      <c r="H856" s="52"/>
      <c r="I856" s="52"/>
    </row>
    <row r="857" spans="8:9" ht="12.75">
      <c r="H857" s="52"/>
      <c r="I857" s="52"/>
    </row>
    <row r="858" spans="8:9" ht="12.75">
      <c r="H858" s="52"/>
      <c r="I858" s="52"/>
    </row>
    <row r="859" spans="8:9" ht="12.75">
      <c r="H859" s="52"/>
      <c r="I859" s="52"/>
    </row>
    <row r="860" spans="8:9" ht="12.75">
      <c r="H860" s="52"/>
      <c r="I860" s="52"/>
    </row>
    <row r="861" spans="8:9" ht="12.75">
      <c r="H861" s="52"/>
      <c r="I861" s="52"/>
    </row>
    <row r="862" spans="8:9" ht="12.75">
      <c r="H862" s="52"/>
      <c r="I862" s="52"/>
    </row>
    <row r="863" spans="8:9" ht="12.75">
      <c r="H863" s="52"/>
      <c r="I863" s="52"/>
    </row>
    <row r="864" spans="8:9" ht="12.75">
      <c r="H864" s="52"/>
      <c r="I864" s="52"/>
    </row>
    <row r="865" spans="8:9" ht="12.75">
      <c r="H865" s="52"/>
      <c r="I865" s="52"/>
    </row>
    <row r="866" spans="8:9" ht="12.75">
      <c r="H866" s="52"/>
      <c r="I866" s="52"/>
    </row>
    <row r="867" spans="8:9" ht="12.75">
      <c r="H867" s="52"/>
      <c r="I867" s="52"/>
    </row>
    <row r="868" spans="8:9" ht="12.75">
      <c r="H868" s="52"/>
      <c r="I868" s="52"/>
    </row>
    <row r="869" spans="8:9" ht="12.75">
      <c r="H869" s="52"/>
      <c r="I869" s="52"/>
    </row>
    <row r="870" spans="8:9" ht="12.75">
      <c r="H870" s="52"/>
      <c r="I870" s="52"/>
    </row>
    <row r="871" spans="8:9" ht="12.75">
      <c r="H871" s="52"/>
      <c r="I871" s="52"/>
    </row>
    <row r="872" spans="8:9" ht="12.75">
      <c r="H872" s="52"/>
      <c r="I872" s="52"/>
    </row>
    <row r="873" spans="8:9" ht="12.75">
      <c r="H873" s="52"/>
      <c r="I873" s="52"/>
    </row>
    <row r="874" spans="8:9" ht="12.75">
      <c r="H874" s="52"/>
      <c r="I874" s="52"/>
    </row>
    <row r="875" spans="8:9" ht="12.75">
      <c r="H875" s="52"/>
      <c r="I875" s="52"/>
    </row>
    <row r="876" spans="8:9" ht="12.75">
      <c r="H876" s="52"/>
      <c r="I876" s="52"/>
    </row>
    <row r="877" spans="8:9" ht="12.75">
      <c r="H877" s="52"/>
      <c r="I877" s="52"/>
    </row>
    <row r="878" spans="8:9" ht="12.75">
      <c r="H878" s="52"/>
      <c r="I878" s="52"/>
    </row>
    <row r="879" spans="8:9" ht="12.75">
      <c r="H879" s="52"/>
      <c r="I879" s="52"/>
    </row>
    <row r="880" spans="8:9" ht="12.75">
      <c r="H880" s="52"/>
      <c r="I880" s="52"/>
    </row>
    <row r="881" spans="8:9" ht="12.75">
      <c r="H881" s="52"/>
      <c r="I881" s="52"/>
    </row>
    <row r="882" spans="8:9" ht="12.75">
      <c r="H882" s="52"/>
      <c r="I882" s="52"/>
    </row>
    <row r="883" spans="8:9" ht="12.75">
      <c r="H883" s="52"/>
      <c r="I883" s="52"/>
    </row>
    <row r="884" spans="8:9" ht="12.75">
      <c r="H884" s="52"/>
      <c r="I884" s="52"/>
    </row>
    <row r="885" spans="8:9" ht="12.75">
      <c r="H885" s="52"/>
      <c r="I885" s="52"/>
    </row>
    <row r="886" spans="8:9" ht="12.75">
      <c r="H886" s="52"/>
      <c r="I886" s="52"/>
    </row>
    <row r="887" spans="8:9" ht="12.75">
      <c r="H887" s="52"/>
      <c r="I887" s="52"/>
    </row>
    <row r="888" spans="8:9" ht="12.75">
      <c r="H888" s="52"/>
      <c r="I888" s="52"/>
    </row>
    <row r="889" spans="8:9" ht="12.75">
      <c r="H889" s="52"/>
      <c r="I889" s="52"/>
    </row>
    <row r="890" spans="8:9" ht="12.75">
      <c r="H890" s="52"/>
      <c r="I890" s="52"/>
    </row>
    <row r="891" spans="8:9" ht="12.75">
      <c r="H891" s="52"/>
      <c r="I891" s="52"/>
    </row>
    <row r="892" spans="8:9" ht="12.75">
      <c r="H892" s="52"/>
      <c r="I892" s="52"/>
    </row>
    <row r="893" spans="8:9" ht="12.75">
      <c r="H893" s="52"/>
      <c r="I893" s="52"/>
    </row>
    <row r="894" spans="8:9" ht="12.75">
      <c r="H894" s="52"/>
      <c r="I894" s="52"/>
    </row>
    <row r="895" spans="8:9" ht="12.75">
      <c r="H895" s="52"/>
      <c r="I895" s="52"/>
    </row>
    <row r="896" spans="8:9" ht="12.75">
      <c r="H896" s="52"/>
      <c r="I896" s="52"/>
    </row>
    <row r="897" spans="8:9" ht="12.75">
      <c r="H897" s="52"/>
      <c r="I897" s="52"/>
    </row>
    <row r="898" spans="8:9" ht="12.75">
      <c r="H898" s="52"/>
      <c r="I898" s="52"/>
    </row>
    <row r="899" spans="8:9" ht="12.75">
      <c r="H899" s="52"/>
      <c r="I899" s="52"/>
    </row>
    <row r="900" spans="8:9" ht="12.75">
      <c r="H900" s="52"/>
      <c r="I900" s="52"/>
    </row>
    <row r="901" spans="8:9" ht="12.75">
      <c r="H901" s="52"/>
      <c r="I901" s="52"/>
    </row>
    <row r="902" spans="8:9" ht="12.75">
      <c r="H902" s="52"/>
      <c r="I902" s="52"/>
    </row>
    <row r="903" spans="8:9" ht="12.75">
      <c r="H903" s="52"/>
      <c r="I903" s="52"/>
    </row>
    <row r="904" spans="8:9" ht="12.75">
      <c r="H904" s="52"/>
      <c r="I904" s="52"/>
    </row>
    <row r="905" spans="8:9" ht="12.75">
      <c r="H905" s="52"/>
      <c r="I905" s="52"/>
    </row>
    <row r="906" spans="8:9" ht="12.75">
      <c r="H906" s="52"/>
      <c r="I906" s="52"/>
    </row>
    <row r="907" spans="8:9" ht="12.75">
      <c r="H907" s="52"/>
      <c r="I907" s="52"/>
    </row>
    <row r="908" spans="8:9" ht="12.75">
      <c r="H908" s="52"/>
      <c r="I908" s="52"/>
    </row>
    <row r="909" spans="8:9" ht="12.75">
      <c r="H909" s="52"/>
      <c r="I909" s="52"/>
    </row>
    <row r="910" spans="8:9" ht="12.75">
      <c r="H910" s="52"/>
      <c r="I910" s="52"/>
    </row>
    <row r="911" spans="8:9" ht="12.75">
      <c r="H911" s="52"/>
      <c r="I911" s="52"/>
    </row>
    <row r="912" spans="8:9" ht="12.75">
      <c r="H912" s="52"/>
      <c r="I912" s="52"/>
    </row>
    <row r="913" spans="8:9" ht="12.75">
      <c r="H913" s="52"/>
      <c r="I913" s="52"/>
    </row>
    <row r="914" spans="8:9" ht="12.75">
      <c r="H914" s="52"/>
      <c r="I914" s="52"/>
    </row>
    <row r="915" spans="8:9" ht="12.75">
      <c r="H915" s="52"/>
      <c r="I915" s="52"/>
    </row>
    <row r="916" spans="8:9" ht="12.75">
      <c r="H916" s="52"/>
      <c r="I916" s="52"/>
    </row>
    <row r="917" spans="8:9" ht="12.75">
      <c r="H917" s="52"/>
      <c r="I917" s="52"/>
    </row>
    <row r="918" spans="8:9" ht="12.75">
      <c r="H918" s="52"/>
      <c r="I918" s="52"/>
    </row>
    <row r="919" spans="8:9" ht="12.75">
      <c r="H919" s="52"/>
      <c r="I919" s="52"/>
    </row>
    <row r="920" spans="8:9" ht="12.75">
      <c r="H920" s="52"/>
      <c r="I920" s="52"/>
    </row>
    <row r="921" spans="8:9" ht="12.75">
      <c r="H921" s="52"/>
      <c r="I921" s="52"/>
    </row>
    <row r="922" spans="8:9" ht="12.75">
      <c r="H922" s="52"/>
      <c r="I922" s="52"/>
    </row>
    <row r="923" spans="8:9" ht="12.75">
      <c r="H923" s="52"/>
      <c r="I923" s="52"/>
    </row>
    <row r="924" spans="8:9" ht="12.75">
      <c r="H924" s="52"/>
      <c r="I924" s="52"/>
    </row>
    <row r="925" spans="8:9" ht="12.75">
      <c r="H925" s="52"/>
      <c r="I925" s="52"/>
    </row>
    <row r="926" spans="8:9" ht="12.75">
      <c r="H926" s="52"/>
      <c r="I926" s="52"/>
    </row>
    <row r="927" spans="8:9" ht="12.75">
      <c r="H927" s="52"/>
      <c r="I927" s="52"/>
    </row>
    <row r="928" spans="8:9" ht="12.75">
      <c r="H928" s="52"/>
      <c r="I928" s="52"/>
    </row>
    <row r="929" spans="8:9" ht="12.75">
      <c r="H929" s="52"/>
      <c r="I929" s="52"/>
    </row>
    <row r="930" spans="8:9" ht="12.75">
      <c r="H930" s="52"/>
      <c r="I930" s="52"/>
    </row>
    <row r="931" spans="8:9" ht="12.75">
      <c r="H931" s="52"/>
      <c r="I931" s="52"/>
    </row>
    <row r="932" spans="8:9" ht="12.75">
      <c r="H932" s="52"/>
      <c r="I932" s="52"/>
    </row>
    <row r="933" spans="8:9" ht="12.75">
      <c r="H933" s="52"/>
      <c r="I933" s="52"/>
    </row>
    <row r="934" spans="8:9" ht="12.75">
      <c r="H934" s="52"/>
      <c r="I934" s="52"/>
    </row>
    <row r="935" spans="8:9" ht="12.75">
      <c r="H935" s="52"/>
      <c r="I935" s="52"/>
    </row>
    <row r="936" spans="8:9" ht="12.75">
      <c r="H936" s="52"/>
      <c r="I936" s="52"/>
    </row>
    <row r="937" spans="8:9" ht="12.75">
      <c r="H937" s="52"/>
      <c r="I937" s="52"/>
    </row>
    <row r="938" spans="8:9" ht="12.75">
      <c r="H938" s="52"/>
      <c r="I938" s="52"/>
    </row>
    <row r="939" spans="8:9" ht="12.75">
      <c r="H939" s="52"/>
      <c r="I939" s="52"/>
    </row>
    <row r="940" spans="8:9" ht="12.75">
      <c r="H940" s="52"/>
      <c r="I940" s="52"/>
    </row>
  </sheetData>
  <sheetProtection/>
  <mergeCells count="7">
    <mergeCell ref="A12:A16"/>
    <mergeCell ref="E12:E16"/>
    <mergeCell ref="A1:E1"/>
    <mergeCell ref="B5:D6"/>
    <mergeCell ref="B7:D7"/>
    <mergeCell ref="A10:F10"/>
    <mergeCell ref="A4:D4"/>
  </mergeCells>
  <printOptions/>
  <pageMargins left="0.7874015748031497" right="0.3937007874015748" top="0.3937007874015748" bottom="0.3937007874015748" header="0" footer="0.5118110236220472"/>
  <pageSetup fitToHeight="0" horizontalDpi="600" verticalDpi="600" orientation="portrait" paperSize="9" scale="5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R397"/>
  <sheetViews>
    <sheetView view="pageBreakPreview" zoomScaleSheetLayoutView="100" zoomScalePageLayoutView="0" workbookViewId="0" topLeftCell="A358">
      <selection activeCell="D9" sqref="D9:F397"/>
    </sheetView>
  </sheetViews>
  <sheetFormatPr defaultColWidth="9.125" defaultRowHeight="12.75"/>
  <cols>
    <col min="1" max="1" width="57.125" style="5" customWidth="1"/>
    <col min="2" max="2" width="7.875" style="5" customWidth="1"/>
    <col min="3" max="3" width="25.875" style="5" customWidth="1"/>
    <col min="4" max="4" width="14.50390625" style="5" customWidth="1"/>
    <col min="5" max="5" width="16.25390625" style="5" customWidth="1"/>
    <col min="6" max="6" width="15.125" style="5" customWidth="1"/>
    <col min="7" max="7" width="9.125" style="5" customWidth="1"/>
    <col min="8" max="8" width="15.875" style="5" bestFit="1" customWidth="1"/>
    <col min="9" max="9" width="18.375" style="5" bestFit="1" customWidth="1"/>
    <col min="10" max="10" width="13.50390625" style="5" customWidth="1"/>
    <col min="11" max="11" width="12.125" style="5" bestFit="1" customWidth="1"/>
    <col min="12" max="12" width="15.625" style="5" bestFit="1" customWidth="1"/>
    <col min="13" max="15" width="7.375" style="5" bestFit="1" customWidth="1"/>
    <col min="16" max="16384" width="9.125" style="5" customWidth="1"/>
  </cols>
  <sheetData>
    <row r="1" spans="1:6" ht="13.5">
      <c r="A1" s="113" t="s">
        <v>15</v>
      </c>
      <c r="B1" s="113"/>
      <c r="C1" s="113"/>
      <c r="D1" s="113"/>
      <c r="E1" s="113"/>
      <c r="F1" s="113"/>
    </row>
    <row r="2" spans="1:6" ht="12.75">
      <c r="A2" s="32"/>
      <c r="B2" s="33"/>
      <c r="C2" s="33"/>
      <c r="D2" s="34"/>
      <c r="E2" s="28" t="s">
        <v>25</v>
      </c>
      <c r="F2" s="34"/>
    </row>
    <row r="3" spans="1:6" ht="10.5" customHeight="1">
      <c r="A3" s="104" t="s">
        <v>8</v>
      </c>
      <c r="B3" s="35"/>
      <c r="C3" s="8"/>
      <c r="D3" s="3"/>
      <c r="E3" s="107" t="s">
        <v>4</v>
      </c>
      <c r="F3" s="1"/>
    </row>
    <row r="4" spans="1:6" ht="12.75">
      <c r="A4" s="105"/>
      <c r="B4" s="36" t="s">
        <v>9</v>
      </c>
      <c r="C4" s="61" t="s">
        <v>23</v>
      </c>
      <c r="D4" s="9" t="s">
        <v>20</v>
      </c>
      <c r="E4" s="105"/>
      <c r="F4" s="37"/>
    </row>
    <row r="5" spans="1:6" ht="12.75" customHeight="1">
      <c r="A5" s="105"/>
      <c r="B5" s="36" t="s">
        <v>10</v>
      </c>
      <c r="C5" s="58" t="s">
        <v>35</v>
      </c>
      <c r="D5" s="9" t="s">
        <v>21</v>
      </c>
      <c r="E5" s="105"/>
      <c r="F5" s="12" t="s">
        <v>3</v>
      </c>
    </row>
    <row r="6" spans="1:6" ht="12.75">
      <c r="A6" s="105"/>
      <c r="B6" s="36" t="s">
        <v>11</v>
      </c>
      <c r="C6" s="61" t="s">
        <v>31</v>
      </c>
      <c r="D6" s="12" t="s">
        <v>2</v>
      </c>
      <c r="E6" s="105"/>
      <c r="F6" s="12" t="s">
        <v>2</v>
      </c>
    </row>
    <row r="7" spans="1:6" ht="12.75">
      <c r="A7" s="106"/>
      <c r="B7" s="38"/>
      <c r="C7" s="38"/>
      <c r="D7" s="39"/>
      <c r="E7" s="106"/>
      <c r="F7" s="40"/>
    </row>
    <row r="8" spans="1:18" ht="12.75">
      <c r="A8" s="41">
        <v>1</v>
      </c>
      <c r="B8" s="53">
        <v>2</v>
      </c>
      <c r="C8" s="53">
        <v>3</v>
      </c>
      <c r="D8" s="54">
        <v>4</v>
      </c>
      <c r="E8" s="54">
        <v>5</v>
      </c>
      <c r="F8" s="55">
        <v>6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6" ht="12.75">
      <c r="A9" s="93" t="s">
        <v>324</v>
      </c>
      <c r="B9" s="94" t="s">
        <v>148</v>
      </c>
      <c r="C9" s="95" t="s">
        <v>325</v>
      </c>
      <c r="D9" s="119">
        <v>225140900</v>
      </c>
      <c r="E9" s="120">
        <v>25003976.98</v>
      </c>
      <c r="F9" s="121">
        <f>IF(OR(D9="-",E9=D9),"-",D9-IF(E9="-",0,E9))</f>
        <v>200136923.02</v>
      </c>
    </row>
    <row r="10" spans="1:6" ht="12.75">
      <c r="A10" s="96" t="s">
        <v>326</v>
      </c>
      <c r="B10" s="88"/>
      <c r="C10" s="89"/>
      <c r="D10" s="122"/>
      <c r="E10" s="122"/>
      <c r="F10" s="123"/>
    </row>
    <row r="11" spans="1:6" ht="12.75">
      <c r="A11" s="93" t="s">
        <v>79</v>
      </c>
      <c r="B11" s="94" t="s">
        <v>148</v>
      </c>
      <c r="C11" s="95" t="s">
        <v>327</v>
      </c>
      <c r="D11" s="119">
        <v>225140900</v>
      </c>
      <c r="E11" s="120">
        <v>25003976.98</v>
      </c>
      <c r="F11" s="121">
        <f aca="true" t="shared" si="0" ref="F11:F74">IF(OR(D11="-",E11=D11),"-",D11-IF(E11="-",0,E11))</f>
        <v>200136923.02</v>
      </c>
    </row>
    <row r="12" spans="1:6" ht="12.75">
      <c r="A12" s="97" t="s">
        <v>149</v>
      </c>
      <c r="B12" s="98" t="s">
        <v>148</v>
      </c>
      <c r="C12" s="99" t="s">
        <v>328</v>
      </c>
      <c r="D12" s="124">
        <v>14706900</v>
      </c>
      <c r="E12" s="125">
        <v>8992204.68</v>
      </c>
      <c r="F12" s="126">
        <f t="shared" si="0"/>
        <v>5714695.32</v>
      </c>
    </row>
    <row r="13" spans="1:6" ht="26.25">
      <c r="A13" s="93" t="s">
        <v>150</v>
      </c>
      <c r="B13" s="94" t="s">
        <v>148</v>
      </c>
      <c r="C13" s="95" t="s">
        <v>329</v>
      </c>
      <c r="D13" s="119">
        <v>1003700</v>
      </c>
      <c r="E13" s="120">
        <v>508224.07</v>
      </c>
      <c r="F13" s="121">
        <f t="shared" si="0"/>
        <v>495475.93</v>
      </c>
    </row>
    <row r="14" spans="1:6" ht="26.25">
      <c r="A14" s="97" t="s">
        <v>254</v>
      </c>
      <c r="B14" s="98" t="s">
        <v>148</v>
      </c>
      <c r="C14" s="99" t="s">
        <v>330</v>
      </c>
      <c r="D14" s="124">
        <v>1003700</v>
      </c>
      <c r="E14" s="125">
        <v>508224.07</v>
      </c>
      <c r="F14" s="126">
        <f t="shared" si="0"/>
        <v>495475.93</v>
      </c>
    </row>
    <row r="15" spans="1:6" ht="12.75">
      <c r="A15" s="97" t="s">
        <v>255</v>
      </c>
      <c r="B15" s="98" t="s">
        <v>148</v>
      </c>
      <c r="C15" s="99" t="s">
        <v>331</v>
      </c>
      <c r="D15" s="124">
        <v>1003700</v>
      </c>
      <c r="E15" s="125">
        <v>508224.07</v>
      </c>
      <c r="F15" s="126">
        <f t="shared" si="0"/>
        <v>495475.93</v>
      </c>
    </row>
    <row r="16" spans="1:6" ht="66">
      <c r="A16" s="97" t="s">
        <v>256</v>
      </c>
      <c r="B16" s="98" t="s">
        <v>148</v>
      </c>
      <c r="C16" s="99" t="s">
        <v>332</v>
      </c>
      <c r="D16" s="124">
        <v>1003700</v>
      </c>
      <c r="E16" s="125">
        <v>508224.07</v>
      </c>
      <c r="F16" s="126">
        <f t="shared" si="0"/>
        <v>495475.93</v>
      </c>
    </row>
    <row r="17" spans="1:6" ht="52.5">
      <c r="A17" s="97" t="s">
        <v>303</v>
      </c>
      <c r="B17" s="98" t="s">
        <v>148</v>
      </c>
      <c r="C17" s="99" t="s">
        <v>333</v>
      </c>
      <c r="D17" s="124">
        <v>1003700</v>
      </c>
      <c r="E17" s="125">
        <v>508224.07</v>
      </c>
      <c r="F17" s="126">
        <f t="shared" si="0"/>
        <v>495475.93</v>
      </c>
    </row>
    <row r="18" spans="1:6" ht="26.25">
      <c r="A18" s="97" t="s">
        <v>334</v>
      </c>
      <c r="B18" s="98" t="s">
        <v>148</v>
      </c>
      <c r="C18" s="99" t="s">
        <v>335</v>
      </c>
      <c r="D18" s="124">
        <v>1003700</v>
      </c>
      <c r="E18" s="125">
        <v>508224.07</v>
      </c>
      <c r="F18" s="126">
        <f t="shared" si="0"/>
        <v>495475.93</v>
      </c>
    </row>
    <row r="19" spans="1:6" ht="26.25">
      <c r="A19" s="97" t="s">
        <v>241</v>
      </c>
      <c r="B19" s="98" t="s">
        <v>148</v>
      </c>
      <c r="C19" s="99" t="s">
        <v>336</v>
      </c>
      <c r="D19" s="124">
        <v>724100</v>
      </c>
      <c r="E19" s="125">
        <v>371932.44</v>
      </c>
      <c r="F19" s="126">
        <f t="shared" si="0"/>
        <v>352167.56</v>
      </c>
    </row>
    <row r="20" spans="1:6" ht="26.25">
      <c r="A20" s="97" t="s">
        <v>151</v>
      </c>
      <c r="B20" s="98" t="s">
        <v>148</v>
      </c>
      <c r="C20" s="99" t="s">
        <v>337</v>
      </c>
      <c r="D20" s="124">
        <v>60900</v>
      </c>
      <c r="E20" s="125">
        <v>30453.6</v>
      </c>
      <c r="F20" s="126">
        <f t="shared" si="0"/>
        <v>30446.4</v>
      </c>
    </row>
    <row r="21" spans="1:6" ht="39">
      <c r="A21" s="97" t="s">
        <v>338</v>
      </c>
      <c r="B21" s="98" t="s">
        <v>148</v>
      </c>
      <c r="C21" s="99" t="s">
        <v>339</v>
      </c>
      <c r="D21" s="124">
        <v>218700</v>
      </c>
      <c r="E21" s="125">
        <v>105838.03</v>
      </c>
      <c r="F21" s="126">
        <f t="shared" si="0"/>
        <v>112861.97</v>
      </c>
    </row>
    <row r="22" spans="1:6" ht="52.5">
      <c r="A22" s="93" t="s">
        <v>152</v>
      </c>
      <c r="B22" s="94" t="s">
        <v>148</v>
      </c>
      <c r="C22" s="95" t="s">
        <v>340</v>
      </c>
      <c r="D22" s="119">
        <v>10641000</v>
      </c>
      <c r="E22" s="120">
        <v>6202772.22</v>
      </c>
      <c r="F22" s="121">
        <f t="shared" si="0"/>
        <v>4438227.78</v>
      </c>
    </row>
    <row r="23" spans="1:6" ht="26.25">
      <c r="A23" s="97" t="s">
        <v>257</v>
      </c>
      <c r="B23" s="98" t="s">
        <v>148</v>
      </c>
      <c r="C23" s="99" t="s">
        <v>341</v>
      </c>
      <c r="D23" s="124">
        <v>10514600</v>
      </c>
      <c r="E23" s="125">
        <v>6132872.22</v>
      </c>
      <c r="F23" s="126">
        <f t="shared" si="0"/>
        <v>4381727.78</v>
      </c>
    </row>
    <row r="24" spans="1:6" ht="12.75">
      <c r="A24" s="97" t="s">
        <v>79</v>
      </c>
      <c r="B24" s="98" t="s">
        <v>148</v>
      </c>
      <c r="C24" s="99" t="s">
        <v>342</v>
      </c>
      <c r="D24" s="124">
        <v>10514600</v>
      </c>
      <c r="E24" s="125">
        <v>6132872.22</v>
      </c>
      <c r="F24" s="126">
        <f t="shared" si="0"/>
        <v>4381727.78</v>
      </c>
    </row>
    <row r="25" spans="1:6" ht="52.5">
      <c r="A25" s="97" t="s">
        <v>258</v>
      </c>
      <c r="B25" s="98" t="s">
        <v>148</v>
      </c>
      <c r="C25" s="99" t="s">
        <v>343</v>
      </c>
      <c r="D25" s="124">
        <v>9042200</v>
      </c>
      <c r="E25" s="125">
        <v>5227509.86</v>
      </c>
      <c r="F25" s="126">
        <f t="shared" si="0"/>
        <v>3814690.1399999997</v>
      </c>
    </row>
    <row r="26" spans="1:6" ht="52.5">
      <c r="A26" s="97" t="s">
        <v>303</v>
      </c>
      <c r="B26" s="98" t="s">
        <v>148</v>
      </c>
      <c r="C26" s="99" t="s">
        <v>344</v>
      </c>
      <c r="D26" s="124">
        <v>9042200</v>
      </c>
      <c r="E26" s="125">
        <v>5227509.86</v>
      </c>
      <c r="F26" s="126">
        <f t="shared" si="0"/>
        <v>3814690.1399999997</v>
      </c>
    </row>
    <row r="27" spans="1:6" ht="26.25">
      <c r="A27" s="97" t="s">
        <v>334</v>
      </c>
      <c r="B27" s="98" t="s">
        <v>148</v>
      </c>
      <c r="C27" s="99" t="s">
        <v>345</v>
      </c>
      <c r="D27" s="124">
        <v>9042200</v>
      </c>
      <c r="E27" s="125">
        <v>5227509.86</v>
      </c>
      <c r="F27" s="126">
        <f t="shared" si="0"/>
        <v>3814690.1399999997</v>
      </c>
    </row>
    <row r="28" spans="1:6" ht="12.75">
      <c r="A28" s="97" t="s">
        <v>783</v>
      </c>
      <c r="B28" s="98" t="s">
        <v>148</v>
      </c>
      <c r="C28" s="99" t="s">
        <v>346</v>
      </c>
      <c r="D28" s="124">
        <v>6498000</v>
      </c>
      <c r="E28" s="125">
        <v>3806047.33</v>
      </c>
      <c r="F28" s="126">
        <f t="shared" si="0"/>
        <v>2691952.67</v>
      </c>
    </row>
    <row r="29" spans="1:6" ht="26.25">
      <c r="A29" s="97" t="s">
        <v>151</v>
      </c>
      <c r="B29" s="98" t="s">
        <v>148</v>
      </c>
      <c r="C29" s="99" t="s">
        <v>347</v>
      </c>
      <c r="D29" s="124">
        <v>581800</v>
      </c>
      <c r="E29" s="125">
        <v>300625.4</v>
      </c>
      <c r="F29" s="126">
        <f t="shared" si="0"/>
        <v>281174.6</v>
      </c>
    </row>
    <row r="30" spans="1:6" ht="39">
      <c r="A30" s="97" t="s">
        <v>338</v>
      </c>
      <c r="B30" s="98" t="s">
        <v>148</v>
      </c>
      <c r="C30" s="99" t="s">
        <v>348</v>
      </c>
      <c r="D30" s="124">
        <v>1962400</v>
      </c>
      <c r="E30" s="125">
        <v>1120837.13</v>
      </c>
      <c r="F30" s="126">
        <f t="shared" si="0"/>
        <v>841562.8700000001</v>
      </c>
    </row>
    <row r="31" spans="1:6" ht="52.5">
      <c r="A31" s="97" t="s">
        <v>259</v>
      </c>
      <c r="B31" s="98" t="s">
        <v>148</v>
      </c>
      <c r="C31" s="99" t="s">
        <v>349</v>
      </c>
      <c r="D31" s="124">
        <v>1472400</v>
      </c>
      <c r="E31" s="125">
        <v>905362.36</v>
      </c>
      <c r="F31" s="126">
        <f t="shared" si="0"/>
        <v>567037.64</v>
      </c>
    </row>
    <row r="32" spans="1:6" ht="52.5">
      <c r="A32" s="97" t="s">
        <v>303</v>
      </c>
      <c r="B32" s="98" t="s">
        <v>148</v>
      </c>
      <c r="C32" s="99" t="s">
        <v>350</v>
      </c>
      <c r="D32" s="124">
        <v>7300</v>
      </c>
      <c r="E32" s="125">
        <v>5268</v>
      </c>
      <c r="F32" s="126">
        <f t="shared" si="0"/>
        <v>2032</v>
      </c>
    </row>
    <row r="33" spans="1:6" ht="26.25">
      <c r="A33" s="97" t="s">
        <v>334</v>
      </c>
      <c r="B33" s="98" t="s">
        <v>148</v>
      </c>
      <c r="C33" s="99" t="s">
        <v>351</v>
      </c>
      <c r="D33" s="124">
        <v>7300</v>
      </c>
      <c r="E33" s="125">
        <v>5268</v>
      </c>
      <c r="F33" s="126">
        <f t="shared" si="0"/>
        <v>2032</v>
      </c>
    </row>
    <row r="34" spans="1:6" ht="26.25">
      <c r="A34" s="97" t="s">
        <v>151</v>
      </c>
      <c r="B34" s="98" t="s">
        <v>148</v>
      </c>
      <c r="C34" s="99" t="s">
        <v>352</v>
      </c>
      <c r="D34" s="124">
        <v>7300</v>
      </c>
      <c r="E34" s="125">
        <v>5268</v>
      </c>
      <c r="F34" s="126">
        <f t="shared" si="0"/>
        <v>2032</v>
      </c>
    </row>
    <row r="35" spans="1:6" ht="26.25">
      <c r="A35" s="97" t="s">
        <v>304</v>
      </c>
      <c r="B35" s="98" t="s">
        <v>148</v>
      </c>
      <c r="C35" s="99" t="s">
        <v>353</v>
      </c>
      <c r="D35" s="124">
        <v>1465100</v>
      </c>
      <c r="E35" s="125">
        <v>900094.36</v>
      </c>
      <c r="F35" s="126">
        <f t="shared" si="0"/>
        <v>565005.64</v>
      </c>
    </row>
    <row r="36" spans="1:6" ht="26.25">
      <c r="A36" s="97" t="s">
        <v>305</v>
      </c>
      <c r="B36" s="98" t="s">
        <v>148</v>
      </c>
      <c r="C36" s="99" t="s">
        <v>354</v>
      </c>
      <c r="D36" s="124">
        <v>1465100</v>
      </c>
      <c r="E36" s="125">
        <v>900094.36</v>
      </c>
      <c r="F36" s="126">
        <f t="shared" si="0"/>
        <v>565005.64</v>
      </c>
    </row>
    <row r="37" spans="1:6" ht="26.25">
      <c r="A37" s="97" t="s">
        <v>153</v>
      </c>
      <c r="B37" s="98" t="s">
        <v>148</v>
      </c>
      <c r="C37" s="99" t="s">
        <v>355</v>
      </c>
      <c r="D37" s="124">
        <v>1465100</v>
      </c>
      <c r="E37" s="125">
        <v>900094.36</v>
      </c>
      <c r="F37" s="126">
        <f t="shared" si="0"/>
        <v>565005.64</v>
      </c>
    </row>
    <row r="38" spans="1:6" ht="26.25">
      <c r="A38" s="97" t="s">
        <v>260</v>
      </c>
      <c r="B38" s="98" t="s">
        <v>148</v>
      </c>
      <c r="C38" s="99" t="s">
        <v>356</v>
      </c>
      <c r="D38" s="124">
        <v>126400</v>
      </c>
      <c r="E38" s="125">
        <v>69900</v>
      </c>
      <c r="F38" s="126">
        <f t="shared" si="0"/>
        <v>56500</v>
      </c>
    </row>
    <row r="39" spans="1:6" ht="12.75">
      <c r="A39" s="97" t="s">
        <v>261</v>
      </c>
      <c r="B39" s="98" t="s">
        <v>148</v>
      </c>
      <c r="C39" s="99" t="s">
        <v>357</v>
      </c>
      <c r="D39" s="124">
        <v>126400</v>
      </c>
      <c r="E39" s="125">
        <v>69900</v>
      </c>
      <c r="F39" s="126">
        <f t="shared" si="0"/>
        <v>56500</v>
      </c>
    </row>
    <row r="40" spans="1:6" ht="92.25">
      <c r="A40" s="100" t="s">
        <v>358</v>
      </c>
      <c r="B40" s="98" t="s">
        <v>148</v>
      </c>
      <c r="C40" s="99" t="s">
        <v>359</v>
      </c>
      <c r="D40" s="124">
        <v>200</v>
      </c>
      <c r="E40" s="125">
        <v>200</v>
      </c>
      <c r="F40" s="126" t="str">
        <f t="shared" si="0"/>
        <v>-</v>
      </c>
    </row>
    <row r="41" spans="1:6" ht="26.25">
      <c r="A41" s="97" t="s">
        <v>304</v>
      </c>
      <c r="B41" s="98" t="s">
        <v>148</v>
      </c>
      <c r="C41" s="99" t="s">
        <v>360</v>
      </c>
      <c r="D41" s="124">
        <v>200</v>
      </c>
      <c r="E41" s="125">
        <v>200</v>
      </c>
      <c r="F41" s="126" t="str">
        <f t="shared" si="0"/>
        <v>-</v>
      </c>
    </row>
    <row r="42" spans="1:6" ht="26.25">
      <c r="A42" s="97" t="s">
        <v>305</v>
      </c>
      <c r="B42" s="98" t="s">
        <v>148</v>
      </c>
      <c r="C42" s="99" t="s">
        <v>361</v>
      </c>
      <c r="D42" s="124">
        <v>200</v>
      </c>
      <c r="E42" s="125">
        <v>200</v>
      </c>
      <c r="F42" s="126" t="str">
        <f t="shared" si="0"/>
        <v>-</v>
      </c>
    </row>
    <row r="43" spans="1:6" ht="26.25">
      <c r="A43" s="97" t="s">
        <v>153</v>
      </c>
      <c r="B43" s="98" t="s">
        <v>148</v>
      </c>
      <c r="C43" s="99" t="s">
        <v>362</v>
      </c>
      <c r="D43" s="124">
        <v>200</v>
      </c>
      <c r="E43" s="125">
        <v>200</v>
      </c>
      <c r="F43" s="126" t="str">
        <f t="shared" si="0"/>
        <v>-</v>
      </c>
    </row>
    <row r="44" spans="1:6" ht="52.5">
      <c r="A44" s="97" t="s">
        <v>262</v>
      </c>
      <c r="B44" s="98" t="s">
        <v>148</v>
      </c>
      <c r="C44" s="99" t="s">
        <v>363</v>
      </c>
      <c r="D44" s="124">
        <v>126200</v>
      </c>
      <c r="E44" s="125">
        <v>69700</v>
      </c>
      <c r="F44" s="126">
        <f t="shared" si="0"/>
        <v>56500</v>
      </c>
    </row>
    <row r="45" spans="1:6" ht="12.75">
      <c r="A45" s="97" t="s">
        <v>364</v>
      </c>
      <c r="B45" s="98" t="s">
        <v>148</v>
      </c>
      <c r="C45" s="99" t="s">
        <v>365</v>
      </c>
      <c r="D45" s="124">
        <v>126200</v>
      </c>
      <c r="E45" s="125">
        <v>69700</v>
      </c>
      <c r="F45" s="126">
        <f t="shared" si="0"/>
        <v>56500</v>
      </c>
    </row>
    <row r="46" spans="1:6" ht="12.75">
      <c r="A46" s="97" t="s">
        <v>144</v>
      </c>
      <c r="B46" s="98" t="s">
        <v>148</v>
      </c>
      <c r="C46" s="99" t="s">
        <v>366</v>
      </c>
      <c r="D46" s="124">
        <v>126200</v>
      </c>
      <c r="E46" s="125">
        <v>69700</v>
      </c>
      <c r="F46" s="126">
        <f t="shared" si="0"/>
        <v>56500</v>
      </c>
    </row>
    <row r="47" spans="1:6" ht="12.75">
      <c r="A47" s="93" t="s">
        <v>242</v>
      </c>
      <c r="B47" s="94" t="s">
        <v>148</v>
      </c>
      <c r="C47" s="95" t="s">
        <v>367</v>
      </c>
      <c r="D47" s="119">
        <v>1637500</v>
      </c>
      <c r="E47" s="120">
        <v>1637500</v>
      </c>
      <c r="F47" s="121" t="str">
        <f t="shared" si="0"/>
        <v>-</v>
      </c>
    </row>
    <row r="48" spans="1:6" ht="26.25">
      <c r="A48" s="97" t="s">
        <v>260</v>
      </c>
      <c r="B48" s="98" t="s">
        <v>148</v>
      </c>
      <c r="C48" s="99" t="s">
        <v>368</v>
      </c>
      <c r="D48" s="124">
        <v>1637500</v>
      </c>
      <c r="E48" s="125">
        <v>1637500</v>
      </c>
      <c r="F48" s="126" t="str">
        <f t="shared" si="0"/>
        <v>-</v>
      </c>
    </row>
    <row r="49" spans="1:6" ht="12.75">
      <c r="A49" s="97" t="s">
        <v>261</v>
      </c>
      <c r="B49" s="98" t="s">
        <v>148</v>
      </c>
      <c r="C49" s="99" t="s">
        <v>369</v>
      </c>
      <c r="D49" s="124">
        <v>1637500</v>
      </c>
      <c r="E49" s="125">
        <v>1637500</v>
      </c>
      <c r="F49" s="126" t="str">
        <f t="shared" si="0"/>
        <v>-</v>
      </c>
    </row>
    <row r="50" spans="1:6" ht="52.5">
      <c r="A50" s="97" t="s">
        <v>263</v>
      </c>
      <c r="B50" s="98" t="s">
        <v>148</v>
      </c>
      <c r="C50" s="99" t="s">
        <v>370</v>
      </c>
      <c r="D50" s="124">
        <v>1637500</v>
      </c>
      <c r="E50" s="125">
        <v>1637500</v>
      </c>
      <c r="F50" s="126" t="str">
        <f t="shared" si="0"/>
        <v>-</v>
      </c>
    </row>
    <row r="51" spans="1:6" ht="12.75">
      <c r="A51" s="97" t="s">
        <v>371</v>
      </c>
      <c r="B51" s="98" t="s">
        <v>148</v>
      </c>
      <c r="C51" s="99" t="s">
        <v>372</v>
      </c>
      <c r="D51" s="124">
        <v>1637500</v>
      </c>
      <c r="E51" s="125">
        <v>1637500</v>
      </c>
      <c r="F51" s="126" t="str">
        <f t="shared" si="0"/>
        <v>-</v>
      </c>
    </row>
    <row r="52" spans="1:6" ht="12.75">
      <c r="A52" s="97" t="s">
        <v>243</v>
      </c>
      <c r="B52" s="98" t="s">
        <v>148</v>
      </c>
      <c r="C52" s="99" t="s">
        <v>373</v>
      </c>
      <c r="D52" s="124">
        <v>1637500</v>
      </c>
      <c r="E52" s="125">
        <v>1637500</v>
      </c>
      <c r="F52" s="126" t="str">
        <f t="shared" si="0"/>
        <v>-</v>
      </c>
    </row>
    <row r="53" spans="1:6" ht="12.75">
      <c r="A53" s="93" t="s">
        <v>244</v>
      </c>
      <c r="B53" s="94" t="s">
        <v>148</v>
      </c>
      <c r="C53" s="95" t="s">
        <v>374</v>
      </c>
      <c r="D53" s="119">
        <v>25100</v>
      </c>
      <c r="E53" s="120" t="s">
        <v>48</v>
      </c>
      <c r="F53" s="121">
        <f t="shared" si="0"/>
        <v>25100</v>
      </c>
    </row>
    <row r="54" spans="1:6" ht="26.25">
      <c r="A54" s="97" t="s">
        <v>260</v>
      </c>
      <c r="B54" s="98" t="s">
        <v>148</v>
      </c>
      <c r="C54" s="99" t="s">
        <v>375</v>
      </c>
      <c r="D54" s="124">
        <v>25100</v>
      </c>
      <c r="E54" s="125" t="s">
        <v>48</v>
      </c>
      <c r="F54" s="126">
        <f t="shared" si="0"/>
        <v>25100</v>
      </c>
    </row>
    <row r="55" spans="1:6" ht="12.75">
      <c r="A55" s="97" t="s">
        <v>264</v>
      </c>
      <c r="B55" s="98" t="s">
        <v>148</v>
      </c>
      <c r="C55" s="99" t="s">
        <v>376</v>
      </c>
      <c r="D55" s="124">
        <v>25100</v>
      </c>
      <c r="E55" s="125" t="s">
        <v>48</v>
      </c>
      <c r="F55" s="126">
        <f t="shared" si="0"/>
        <v>25100</v>
      </c>
    </row>
    <row r="56" spans="1:6" ht="66">
      <c r="A56" s="97" t="s">
        <v>377</v>
      </c>
      <c r="B56" s="98" t="s">
        <v>148</v>
      </c>
      <c r="C56" s="99" t="s">
        <v>378</v>
      </c>
      <c r="D56" s="124">
        <v>25100</v>
      </c>
      <c r="E56" s="125" t="s">
        <v>48</v>
      </c>
      <c r="F56" s="126">
        <f t="shared" si="0"/>
        <v>25100</v>
      </c>
    </row>
    <row r="57" spans="1:6" ht="12.75">
      <c r="A57" s="97" t="s">
        <v>371</v>
      </c>
      <c r="B57" s="98" t="s">
        <v>148</v>
      </c>
      <c r="C57" s="99" t="s">
        <v>379</v>
      </c>
      <c r="D57" s="124">
        <v>25100</v>
      </c>
      <c r="E57" s="125" t="s">
        <v>48</v>
      </c>
      <c r="F57" s="126">
        <f t="shared" si="0"/>
        <v>25100</v>
      </c>
    </row>
    <row r="58" spans="1:6" ht="12.75">
      <c r="A58" s="97" t="s">
        <v>245</v>
      </c>
      <c r="B58" s="98" t="s">
        <v>148</v>
      </c>
      <c r="C58" s="99" t="s">
        <v>380</v>
      </c>
      <c r="D58" s="124">
        <v>25100</v>
      </c>
      <c r="E58" s="125" t="s">
        <v>48</v>
      </c>
      <c r="F58" s="126">
        <f t="shared" si="0"/>
        <v>25100</v>
      </c>
    </row>
    <row r="59" spans="1:6" ht="12.75">
      <c r="A59" s="93" t="s">
        <v>154</v>
      </c>
      <c r="B59" s="94" t="s">
        <v>148</v>
      </c>
      <c r="C59" s="95" t="s">
        <v>381</v>
      </c>
      <c r="D59" s="119">
        <v>1399600</v>
      </c>
      <c r="E59" s="120">
        <v>643708.39</v>
      </c>
      <c r="F59" s="121">
        <f t="shared" si="0"/>
        <v>755891.61</v>
      </c>
    </row>
    <row r="60" spans="1:6" ht="52.5">
      <c r="A60" s="97" t="s">
        <v>265</v>
      </c>
      <c r="B60" s="98" t="s">
        <v>148</v>
      </c>
      <c r="C60" s="99" t="s">
        <v>382</v>
      </c>
      <c r="D60" s="124">
        <v>44000</v>
      </c>
      <c r="E60" s="125" t="s">
        <v>48</v>
      </c>
      <c r="F60" s="126">
        <f t="shared" si="0"/>
        <v>44000</v>
      </c>
    </row>
    <row r="61" spans="1:6" ht="39">
      <c r="A61" s="97" t="s">
        <v>266</v>
      </c>
      <c r="B61" s="98" t="s">
        <v>148</v>
      </c>
      <c r="C61" s="99" t="s">
        <v>383</v>
      </c>
      <c r="D61" s="124">
        <v>44000</v>
      </c>
      <c r="E61" s="125" t="s">
        <v>48</v>
      </c>
      <c r="F61" s="126">
        <f t="shared" si="0"/>
        <v>44000</v>
      </c>
    </row>
    <row r="62" spans="1:6" ht="118.5">
      <c r="A62" s="100" t="s">
        <v>384</v>
      </c>
      <c r="B62" s="98" t="s">
        <v>148</v>
      </c>
      <c r="C62" s="99" t="s">
        <v>385</v>
      </c>
      <c r="D62" s="124">
        <v>44000</v>
      </c>
      <c r="E62" s="125" t="s">
        <v>48</v>
      </c>
      <c r="F62" s="126">
        <f t="shared" si="0"/>
        <v>44000</v>
      </c>
    </row>
    <row r="63" spans="1:6" ht="26.25">
      <c r="A63" s="97" t="s">
        <v>304</v>
      </c>
      <c r="B63" s="98" t="s">
        <v>148</v>
      </c>
      <c r="C63" s="99" t="s">
        <v>386</v>
      </c>
      <c r="D63" s="124">
        <v>44000</v>
      </c>
      <c r="E63" s="125" t="s">
        <v>48</v>
      </c>
      <c r="F63" s="126">
        <f t="shared" si="0"/>
        <v>44000</v>
      </c>
    </row>
    <row r="64" spans="1:6" ht="26.25">
      <c r="A64" s="97" t="s">
        <v>305</v>
      </c>
      <c r="B64" s="98" t="s">
        <v>148</v>
      </c>
      <c r="C64" s="99" t="s">
        <v>387</v>
      </c>
      <c r="D64" s="124">
        <v>44000</v>
      </c>
      <c r="E64" s="125" t="s">
        <v>48</v>
      </c>
      <c r="F64" s="126">
        <f t="shared" si="0"/>
        <v>44000</v>
      </c>
    </row>
    <row r="65" spans="1:6" ht="26.25">
      <c r="A65" s="97" t="s">
        <v>153</v>
      </c>
      <c r="B65" s="98" t="s">
        <v>148</v>
      </c>
      <c r="C65" s="99" t="s">
        <v>388</v>
      </c>
      <c r="D65" s="124">
        <v>44000</v>
      </c>
      <c r="E65" s="125" t="s">
        <v>48</v>
      </c>
      <c r="F65" s="126">
        <f t="shared" si="0"/>
        <v>44000</v>
      </c>
    </row>
    <row r="66" spans="1:6" ht="39">
      <c r="A66" s="97" t="s">
        <v>267</v>
      </c>
      <c r="B66" s="98" t="s">
        <v>148</v>
      </c>
      <c r="C66" s="99" t="s">
        <v>389</v>
      </c>
      <c r="D66" s="124">
        <v>200000</v>
      </c>
      <c r="E66" s="125" t="s">
        <v>48</v>
      </c>
      <c r="F66" s="126">
        <f t="shared" si="0"/>
        <v>200000</v>
      </c>
    </row>
    <row r="67" spans="1:6" ht="26.25">
      <c r="A67" s="97" t="s">
        <v>268</v>
      </c>
      <c r="B67" s="98" t="s">
        <v>148</v>
      </c>
      <c r="C67" s="99" t="s">
        <v>390</v>
      </c>
      <c r="D67" s="124">
        <v>200000</v>
      </c>
      <c r="E67" s="125" t="s">
        <v>48</v>
      </c>
      <c r="F67" s="126">
        <f t="shared" si="0"/>
        <v>200000</v>
      </c>
    </row>
    <row r="68" spans="1:6" ht="105">
      <c r="A68" s="100" t="s">
        <v>391</v>
      </c>
      <c r="B68" s="98" t="s">
        <v>148</v>
      </c>
      <c r="C68" s="99" t="s">
        <v>392</v>
      </c>
      <c r="D68" s="124">
        <v>53000</v>
      </c>
      <c r="E68" s="125" t="s">
        <v>48</v>
      </c>
      <c r="F68" s="126">
        <f t="shared" si="0"/>
        <v>53000</v>
      </c>
    </row>
    <row r="69" spans="1:6" ht="52.5">
      <c r="A69" s="97" t="s">
        <v>303</v>
      </c>
      <c r="B69" s="98" t="s">
        <v>148</v>
      </c>
      <c r="C69" s="99" t="s">
        <v>393</v>
      </c>
      <c r="D69" s="124">
        <v>53000</v>
      </c>
      <c r="E69" s="125" t="s">
        <v>48</v>
      </c>
      <c r="F69" s="126">
        <f t="shared" si="0"/>
        <v>53000</v>
      </c>
    </row>
    <row r="70" spans="1:6" ht="26.25">
      <c r="A70" s="97" t="s">
        <v>334</v>
      </c>
      <c r="B70" s="98" t="s">
        <v>148</v>
      </c>
      <c r="C70" s="99" t="s">
        <v>394</v>
      </c>
      <c r="D70" s="124">
        <v>53000</v>
      </c>
      <c r="E70" s="125" t="s">
        <v>48</v>
      </c>
      <c r="F70" s="126">
        <f t="shared" si="0"/>
        <v>53000</v>
      </c>
    </row>
    <row r="71" spans="1:6" ht="52.5">
      <c r="A71" s="97" t="s">
        <v>226</v>
      </c>
      <c r="B71" s="98" t="s">
        <v>148</v>
      </c>
      <c r="C71" s="99" t="s">
        <v>395</v>
      </c>
      <c r="D71" s="124">
        <v>53000</v>
      </c>
      <c r="E71" s="125" t="s">
        <v>48</v>
      </c>
      <c r="F71" s="126">
        <f t="shared" si="0"/>
        <v>53000</v>
      </c>
    </row>
    <row r="72" spans="1:6" ht="118.5">
      <c r="A72" s="100" t="s">
        <v>396</v>
      </c>
      <c r="B72" s="98" t="s">
        <v>148</v>
      </c>
      <c r="C72" s="99" t="s">
        <v>397</v>
      </c>
      <c r="D72" s="124">
        <v>147000</v>
      </c>
      <c r="E72" s="125" t="s">
        <v>48</v>
      </c>
      <c r="F72" s="126">
        <f t="shared" si="0"/>
        <v>147000</v>
      </c>
    </row>
    <row r="73" spans="1:6" ht="26.25">
      <c r="A73" s="97" t="s">
        <v>304</v>
      </c>
      <c r="B73" s="98" t="s">
        <v>148</v>
      </c>
      <c r="C73" s="99" t="s">
        <v>398</v>
      </c>
      <c r="D73" s="124">
        <v>147000</v>
      </c>
      <c r="E73" s="125" t="s">
        <v>48</v>
      </c>
      <c r="F73" s="126">
        <f t="shared" si="0"/>
        <v>147000</v>
      </c>
    </row>
    <row r="74" spans="1:6" ht="26.25">
      <c r="A74" s="97" t="s">
        <v>305</v>
      </c>
      <c r="B74" s="98" t="s">
        <v>148</v>
      </c>
      <c r="C74" s="99" t="s">
        <v>399</v>
      </c>
      <c r="D74" s="124">
        <v>147000</v>
      </c>
      <c r="E74" s="125" t="s">
        <v>48</v>
      </c>
      <c r="F74" s="126">
        <f t="shared" si="0"/>
        <v>147000</v>
      </c>
    </row>
    <row r="75" spans="1:6" ht="26.25">
      <c r="A75" s="97" t="s">
        <v>153</v>
      </c>
      <c r="B75" s="98" t="s">
        <v>148</v>
      </c>
      <c r="C75" s="99" t="s">
        <v>400</v>
      </c>
      <c r="D75" s="124">
        <v>147000</v>
      </c>
      <c r="E75" s="125" t="s">
        <v>48</v>
      </c>
      <c r="F75" s="126">
        <f aca="true" t="shared" si="1" ref="F75:F138">IF(OR(D75="-",E75=D75),"-",D75-IF(E75="-",0,E75))</f>
        <v>147000</v>
      </c>
    </row>
    <row r="76" spans="1:6" ht="26.25">
      <c r="A76" s="97" t="s">
        <v>269</v>
      </c>
      <c r="B76" s="98" t="s">
        <v>148</v>
      </c>
      <c r="C76" s="99" t="s">
        <v>401</v>
      </c>
      <c r="D76" s="124">
        <v>500000</v>
      </c>
      <c r="E76" s="125">
        <v>299245.68</v>
      </c>
      <c r="F76" s="126">
        <f t="shared" si="1"/>
        <v>200754.32</v>
      </c>
    </row>
    <row r="77" spans="1:6" ht="52.5">
      <c r="A77" s="97" t="s">
        <v>270</v>
      </c>
      <c r="B77" s="98" t="s">
        <v>148</v>
      </c>
      <c r="C77" s="99" t="s">
        <v>402</v>
      </c>
      <c r="D77" s="124">
        <v>30000</v>
      </c>
      <c r="E77" s="125">
        <v>21600</v>
      </c>
      <c r="F77" s="126">
        <f t="shared" si="1"/>
        <v>8400</v>
      </c>
    </row>
    <row r="78" spans="1:6" ht="105">
      <c r="A78" s="100" t="s">
        <v>403</v>
      </c>
      <c r="B78" s="98" t="s">
        <v>148</v>
      </c>
      <c r="C78" s="99" t="s">
        <v>404</v>
      </c>
      <c r="D78" s="124">
        <v>30000</v>
      </c>
      <c r="E78" s="125">
        <v>21600</v>
      </c>
      <c r="F78" s="126">
        <f t="shared" si="1"/>
        <v>8400</v>
      </c>
    </row>
    <row r="79" spans="1:6" ht="26.25">
      <c r="A79" s="97" t="s">
        <v>304</v>
      </c>
      <c r="B79" s="98" t="s">
        <v>148</v>
      </c>
      <c r="C79" s="99" t="s">
        <v>405</v>
      </c>
      <c r="D79" s="124">
        <v>30000</v>
      </c>
      <c r="E79" s="125">
        <v>21600</v>
      </c>
      <c r="F79" s="126">
        <f t="shared" si="1"/>
        <v>8400</v>
      </c>
    </row>
    <row r="80" spans="1:6" ht="26.25">
      <c r="A80" s="97" t="s">
        <v>305</v>
      </c>
      <c r="B80" s="98" t="s">
        <v>148</v>
      </c>
      <c r="C80" s="99" t="s">
        <v>406</v>
      </c>
      <c r="D80" s="124">
        <v>30000</v>
      </c>
      <c r="E80" s="125">
        <v>21600</v>
      </c>
      <c r="F80" s="126">
        <f t="shared" si="1"/>
        <v>8400</v>
      </c>
    </row>
    <row r="81" spans="1:6" ht="26.25">
      <c r="A81" s="97" t="s">
        <v>153</v>
      </c>
      <c r="B81" s="98" t="s">
        <v>148</v>
      </c>
      <c r="C81" s="99" t="s">
        <v>407</v>
      </c>
      <c r="D81" s="124">
        <v>30000</v>
      </c>
      <c r="E81" s="125">
        <v>21600</v>
      </c>
      <c r="F81" s="126">
        <f t="shared" si="1"/>
        <v>8400</v>
      </c>
    </row>
    <row r="82" spans="1:6" ht="39">
      <c r="A82" s="97" t="s">
        <v>271</v>
      </c>
      <c r="B82" s="98" t="s">
        <v>148</v>
      </c>
      <c r="C82" s="99" t="s">
        <v>408</v>
      </c>
      <c r="D82" s="124">
        <v>470000</v>
      </c>
      <c r="E82" s="125">
        <v>277645.68</v>
      </c>
      <c r="F82" s="126">
        <f t="shared" si="1"/>
        <v>192354.32</v>
      </c>
    </row>
    <row r="83" spans="1:6" ht="105">
      <c r="A83" s="100" t="s">
        <v>409</v>
      </c>
      <c r="B83" s="98" t="s">
        <v>148</v>
      </c>
      <c r="C83" s="99" t="s">
        <v>410</v>
      </c>
      <c r="D83" s="124">
        <v>430000</v>
      </c>
      <c r="E83" s="125">
        <v>237645.68</v>
      </c>
      <c r="F83" s="126">
        <f t="shared" si="1"/>
        <v>192354.32</v>
      </c>
    </row>
    <row r="84" spans="1:6" ht="26.25">
      <c r="A84" s="97" t="s">
        <v>304</v>
      </c>
      <c r="B84" s="98" t="s">
        <v>148</v>
      </c>
      <c r="C84" s="99" t="s">
        <v>411</v>
      </c>
      <c r="D84" s="124">
        <v>430000</v>
      </c>
      <c r="E84" s="125">
        <v>237645.68</v>
      </c>
      <c r="F84" s="126">
        <f t="shared" si="1"/>
        <v>192354.32</v>
      </c>
    </row>
    <row r="85" spans="1:6" ht="26.25">
      <c r="A85" s="97" t="s">
        <v>305</v>
      </c>
      <c r="B85" s="98" t="s">
        <v>148</v>
      </c>
      <c r="C85" s="99" t="s">
        <v>412</v>
      </c>
      <c r="D85" s="124">
        <v>430000</v>
      </c>
      <c r="E85" s="125">
        <v>237645.68</v>
      </c>
      <c r="F85" s="126">
        <f t="shared" si="1"/>
        <v>192354.32</v>
      </c>
    </row>
    <row r="86" spans="1:6" ht="26.25">
      <c r="A86" s="97" t="s">
        <v>153</v>
      </c>
      <c r="B86" s="98" t="s">
        <v>148</v>
      </c>
      <c r="C86" s="99" t="s">
        <v>413</v>
      </c>
      <c r="D86" s="124">
        <v>430000</v>
      </c>
      <c r="E86" s="125">
        <v>237645.68</v>
      </c>
      <c r="F86" s="126">
        <f t="shared" si="1"/>
        <v>192354.32</v>
      </c>
    </row>
    <row r="87" spans="1:6" ht="66">
      <c r="A87" s="100" t="s">
        <v>414</v>
      </c>
      <c r="B87" s="98" t="s">
        <v>148</v>
      </c>
      <c r="C87" s="99" t="s">
        <v>415</v>
      </c>
      <c r="D87" s="124">
        <v>40000</v>
      </c>
      <c r="E87" s="125">
        <v>40000</v>
      </c>
      <c r="F87" s="126" t="str">
        <f t="shared" si="1"/>
        <v>-</v>
      </c>
    </row>
    <row r="88" spans="1:6" ht="12.75">
      <c r="A88" s="97" t="s">
        <v>371</v>
      </c>
      <c r="B88" s="98" t="s">
        <v>148</v>
      </c>
      <c r="C88" s="99" t="s">
        <v>416</v>
      </c>
      <c r="D88" s="124">
        <v>40000</v>
      </c>
      <c r="E88" s="125">
        <v>40000</v>
      </c>
      <c r="F88" s="126" t="str">
        <f t="shared" si="1"/>
        <v>-</v>
      </c>
    </row>
    <row r="89" spans="1:6" ht="12.75">
      <c r="A89" s="97" t="s">
        <v>417</v>
      </c>
      <c r="B89" s="98" t="s">
        <v>148</v>
      </c>
      <c r="C89" s="99" t="s">
        <v>418</v>
      </c>
      <c r="D89" s="124">
        <v>40000</v>
      </c>
      <c r="E89" s="125">
        <v>40000</v>
      </c>
      <c r="F89" s="126" t="str">
        <f t="shared" si="1"/>
        <v>-</v>
      </c>
    </row>
    <row r="90" spans="1:6" ht="12.75">
      <c r="A90" s="97" t="s">
        <v>229</v>
      </c>
      <c r="B90" s="98" t="s">
        <v>148</v>
      </c>
      <c r="C90" s="99" t="s">
        <v>419</v>
      </c>
      <c r="D90" s="124">
        <v>40000</v>
      </c>
      <c r="E90" s="125">
        <v>40000</v>
      </c>
      <c r="F90" s="126" t="str">
        <f t="shared" si="1"/>
        <v>-</v>
      </c>
    </row>
    <row r="91" spans="1:6" ht="52.5">
      <c r="A91" s="97" t="s">
        <v>272</v>
      </c>
      <c r="B91" s="98" t="s">
        <v>148</v>
      </c>
      <c r="C91" s="99" t="s">
        <v>420</v>
      </c>
      <c r="D91" s="124">
        <v>532000</v>
      </c>
      <c r="E91" s="125">
        <v>229576.81</v>
      </c>
      <c r="F91" s="126">
        <f t="shared" si="1"/>
        <v>302423.19</v>
      </c>
    </row>
    <row r="92" spans="1:6" ht="26.25">
      <c r="A92" s="97" t="s">
        <v>273</v>
      </c>
      <c r="B92" s="98" t="s">
        <v>148</v>
      </c>
      <c r="C92" s="99" t="s">
        <v>421</v>
      </c>
      <c r="D92" s="124">
        <v>345000</v>
      </c>
      <c r="E92" s="125">
        <v>181696.81</v>
      </c>
      <c r="F92" s="126">
        <f t="shared" si="1"/>
        <v>163303.19</v>
      </c>
    </row>
    <row r="93" spans="1:6" ht="105">
      <c r="A93" s="100" t="s">
        <v>422</v>
      </c>
      <c r="B93" s="98" t="s">
        <v>148</v>
      </c>
      <c r="C93" s="99" t="s">
        <v>423</v>
      </c>
      <c r="D93" s="124">
        <v>275000</v>
      </c>
      <c r="E93" s="125">
        <v>154846.84</v>
      </c>
      <c r="F93" s="126">
        <f t="shared" si="1"/>
        <v>120153.16</v>
      </c>
    </row>
    <row r="94" spans="1:6" ht="26.25">
      <c r="A94" s="97" t="s">
        <v>304</v>
      </c>
      <c r="B94" s="98" t="s">
        <v>148</v>
      </c>
      <c r="C94" s="99" t="s">
        <v>424</v>
      </c>
      <c r="D94" s="124">
        <v>275000</v>
      </c>
      <c r="E94" s="125">
        <v>154846.84</v>
      </c>
      <c r="F94" s="126">
        <f t="shared" si="1"/>
        <v>120153.16</v>
      </c>
    </row>
    <row r="95" spans="1:6" ht="26.25">
      <c r="A95" s="97" t="s">
        <v>305</v>
      </c>
      <c r="B95" s="98" t="s">
        <v>148</v>
      </c>
      <c r="C95" s="99" t="s">
        <v>425</v>
      </c>
      <c r="D95" s="124">
        <v>275000</v>
      </c>
      <c r="E95" s="125">
        <v>154846.84</v>
      </c>
      <c r="F95" s="126">
        <f t="shared" si="1"/>
        <v>120153.16</v>
      </c>
    </row>
    <row r="96" spans="1:6" ht="26.25">
      <c r="A96" s="97" t="s">
        <v>153</v>
      </c>
      <c r="B96" s="98" t="s">
        <v>148</v>
      </c>
      <c r="C96" s="99" t="s">
        <v>426</v>
      </c>
      <c r="D96" s="124">
        <v>275000</v>
      </c>
      <c r="E96" s="125">
        <v>154846.84</v>
      </c>
      <c r="F96" s="126">
        <f t="shared" si="1"/>
        <v>120153.16</v>
      </c>
    </row>
    <row r="97" spans="1:6" ht="92.25">
      <c r="A97" s="100" t="s">
        <v>427</v>
      </c>
      <c r="B97" s="98" t="s">
        <v>148</v>
      </c>
      <c r="C97" s="99" t="s">
        <v>428</v>
      </c>
      <c r="D97" s="124">
        <v>10000</v>
      </c>
      <c r="E97" s="125" t="s">
        <v>48</v>
      </c>
      <c r="F97" s="126">
        <f t="shared" si="1"/>
        <v>10000</v>
      </c>
    </row>
    <row r="98" spans="1:6" ht="26.25">
      <c r="A98" s="97" t="s">
        <v>304</v>
      </c>
      <c r="B98" s="98" t="s">
        <v>148</v>
      </c>
      <c r="C98" s="99" t="s">
        <v>429</v>
      </c>
      <c r="D98" s="124">
        <v>10000</v>
      </c>
      <c r="E98" s="125" t="s">
        <v>48</v>
      </c>
      <c r="F98" s="126">
        <f t="shared" si="1"/>
        <v>10000</v>
      </c>
    </row>
    <row r="99" spans="1:6" ht="26.25">
      <c r="A99" s="97" t="s">
        <v>305</v>
      </c>
      <c r="B99" s="98" t="s">
        <v>148</v>
      </c>
      <c r="C99" s="99" t="s">
        <v>430</v>
      </c>
      <c r="D99" s="124">
        <v>10000</v>
      </c>
      <c r="E99" s="125" t="s">
        <v>48</v>
      </c>
      <c r="F99" s="126">
        <f t="shared" si="1"/>
        <v>10000</v>
      </c>
    </row>
    <row r="100" spans="1:6" ht="26.25">
      <c r="A100" s="97" t="s">
        <v>153</v>
      </c>
      <c r="B100" s="98" t="s">
        <v>148</v>
      </c>
      <c r="C100" s="99" t="s">
        <v>431</v>
      </c>
      <c r="D100" s="124">
        <v>10000</v>
      </c>
      <c r="E100" s="125" t="s">
        <v>48</v>
      </c>
      <c r="F100" s="126">
        <f t="shared" si="1"/>
        <v>10000</v>
      </c>
    </row>
    <row r="101" spans="1:6" ht="78.75">
      <c r="A101" s="100" t="s">
        <v>432</v>
      </c>
      <c r="B101" s="98" t="s">
        <v>148</v>
      </c>
      <c r="C101" s="99" t="s">
        <v>433</v>
      </c>
      <c r="D101" s="124">
        <v>60000</v>
      </c>
      <c r="E101" s="125">
        <v>26849.97</v>
      </c>
      <c r="F101" s="126">
        <f t="shared" si="1"/>
        <v>33150.03</v>
      </c>
    </row>
    <row r="102" spans="1:6" ht="26.25">
      <c r="A102" s="97" t="s">
        <v>304</v>
      </c>
      <c r="B102" s="98" t="s">
        <v>148</v>
      </c>
      <c r="C102" s="99" t="s">
        <v>434</v>
      </c>
      <c r="D102" s="124">
        <v>60000</v>
      </c>
      <c r="E102" s="125">
        <v>26849.97</v>
      </c>
      <c r="F102" s="126">
        <f t="shared" si="1"/>
        <v>33150.03</v>
      </c>
    </row>
    <row r="103" spans="1:6" ht="26.25">
      <c r="A103" s="97" t="s">
        <v>305</v>
      </c>
      <c r="B103" s="98" t="s">
        <v>148</v>
      </c>
      <c r="C103" s="99" t="s">
        <v>435</v>
      </c>
      <c r="D103" s="124">
        <v>60000</v>
      </c>
      <c r="E103" s="125">
        <v>26849.97</v>
      </c>
      <c r="F103" s="126">
        <f t="shared" si="1"/>
        <v>33150.03</v>
      </c>
    </row>
    <row r="104" spans="1:6" ht="26.25">
      <c r="A104" s="97" t="s">
        <v>153</v>
      </c>
      <c r="B104" s="98" t="s">
        <v>148</v>
      </c>
      <c r="C104" s="99" t="s">
        <v>436</v>
      </c>
      <c r="D104" s="124">
        <v>60000</v>
      </c>
      <c r="E104" s="125">
        <v>26849.97</v>
      </c>
      <c r="F104" s="126">
        <f t="shared" si="1"/>
        <v>33150.03</v>
      </c>
    </row>
    <row r="105" spans="1:6" ht="26.25">
      <c r="A105" s="97" t="s">
        <v>274</v>
      </c>
      <c r="B105" s="98" t="s">
        <v>148</v>
      </c>
      <c r="C105" s="99" t="s">
        <v>437</v>
      </c>
      <c r="D105" s="124">
        <v>180000</v>
      </c>
      <c r="E105" s="125">
        <v>40880</v>
      </c>
      <c r="F105" s="126">
        <f t="shared" si="1"/>
        <v>139120</v>
      </c>
    </row>
    <row r="106" spans="1:6" ht="105">
      <c r="A106" s="100" t="s">
        <v>438</v>
      </c>
      <c r="B106" s="98" t="s">
        <v>148</v>
      </c>
      <c r="C106" s="99" t="s">
        <v>439</v>
      </c>
      <c r="D106" s="124">
        <v>180000</v>
      </c>
      <c r="E106" s="125">
        <v>40880</v>
      </c>
      <c r="F106" s="126">
        <f t="shared" si="1"/>
        <v>139120</v>
      </c>
    </row>
    <row r="107" spans="1:6" ht="26.25">
      <c r="A107" s="97" t="s">
        <v>304</v>
      </c>
      <c r="B107" s="98" t="s">
        <v>148</v>
      </c>
      <c r="C107" s="99" t="s">
        <v>440</v>
      </c>
      <c r="D107" s="124">
        <v>180000</v>
      </c>
      <c r="E107" s="125">
        <v>40880</v>
      </c>
      <c r="F107" s="126">
        <f t="shared" si="1"/>
        <v>139120</v>
      </c>
    </row>
    <row r="108" spans="1:6" ht="26.25">
      <c r="A108" s="97" t="s">
        <v>305</v>
      </c>
      <c r="B108" s="98" t="s">
        <v>148</v>
      </c>
      <c r="C108" s="99" t="s">
        <v>441</v>
      </c>
      <c r="D108" s="124">
        <v>180000</v>
      </c>
      <c r="E108" s="125">
        <v>40880</v>
      </c>
      <c r="F108" s="126">
        <f t="shared" si="1"/>
        <v>139120</v>
      </c>
    </row>
    <row r="109" spans="1:6" ht="26.25">
      <c r="A109" s="97" t="s">
        <v>153</v>
      </c>
      <c r="B109" s="98" t="s">
        <v>148</v>
      </c>
      <c r="C109" s="99" t="s">
        <v>442</v>
      </c>
      <c r="D109" s="124">
        <v>180000</v>
      </c>
      <c r="E109" s="125">
        <v>40880</v>
      </c>
      <c r="F109" s="126">
        <f t="shared" si="1"/>
        <v>139120</v>
      </c>
    </row>
    <row r="110" spans="1:6" ht="12.75">
      <c r="A110" s="97" t="s">
        <v>275</v>
      </c>
      <c r="B110" s="98" t="s">
        <v>148</v>
      </c>
      <c r="C110" s="99" t="s">
        <v>443</v>
      </c>
      <c r="D110" s="124">
        <v>7000</v>
      </c>
      <c r="E110" s="125">
        <v>7000</v>
      </c>
      <c r="F110" s="126" t="str">
        <f t="shared" si="1"/>
        <v>-</v>
      </c>
    </row>
    <row r="111" spans="1:6" ht="66">
      <c r="A111" s="97" t="s">
        <v>444</v>
      </c>
      <c r="B111" s="98" t="s">
        <v>148</v>
      </c>
      <c r="C111" s="99" t="s">
        <v>445</v>
      </c>
      <c r="D111" s="124">
        <v>7000</v>
      </c>
      <c r="E111" s="125">
        <v>7000</v>
      </c>
      <c r="F111" s="126" t="str">
        <f t="shared" si="1"/>
        <v>-</v>
      </c>
    </row>
    <row r="112" spans="1:6" ht="26.25">
      <c r="A112" s="97" t="s">
        <v>304</v>
      </c>
      <c r="B112" s="98" t="s">
        <v>148</v>
      </c>
      <c r="C112" s="99" t="s">
        <v>446</v>
      </c>
      <c r="D112" s="124">
        <v>7000</v>
      </c>
      <c r="E112" s="125">
        <v>7000</v>
      </c>
      <c r="F112" s="126" t="str">
        <f t="shared" si="1"/>
        <v>-</v>
      </c>
    </row>
    <row r="113" spans="1:6" ht="26.25">
      <c r="A113" s="97" t="s">
        <v>305</v>
      </c>
      <c r="B113" s="98" t="s">
        <v>148</v>
      </c>
      <c r="C113" s="99" t="s">
        <v>447</v>
      </c>
      <c r="D113" s="124">
        <v>7000</v>
      </c>
      <c r="E113" s="125">
        <v>7000</v>
      </c>
      <c r="F113" s="126" t="str">
        <f t="shared" si="1"/>
        <v>-</v>
      </c>
    </row>
    <row r="114" spans="1:6" ht="26.25">
      <c r="A114" s="97" t="s">
        <v>153</v>
      </c>
      <c r="B114" s="98" t="s">
        <v>148</v>
      </c>
      <c r="C114" s="99" t="s">
        <v>448</v>
      </c>
      <c r="D114" s="124">
        <v>7000</v>
      </c>
      <c r="E114" s="125">
        <v>7000</v>
      </c>
      <c r="F114" s="126" t="str">
        <f t="shared" si="1"/>
        <v>-</v>
      </c>
    </row>
    <row r="115" spans="1:6" ht="26.25">
      <c r="A115" s="97" t="s">
        <v>257</v>
      </c>
      <c r="B115" s="98" t="s">
        <v>148</v>
      </c>
      <c r="C115" s="99" t="s">
        <v>449</v>
      </c>
      <c r="D115" s="124">
        <v>123600</v>
      </c>
      <c r="E115" s="125">
        <v>114885.9</v>
      </c>
      <c r="F115" s="126">
        <f t="shared" si="1"/>
        <v>8714.100000000006</v>
      </c>
    </row>
    <row r="116" spans="1:6" ht="12.75">
      <c r="A116" s="97" t="s">
        <v>79</v>
      </c>
      <c r="B116" s="98" t="s">
        <v>148</v>
      </c>
      <c r="C116" s="99" t="s">
        <v>450</v>
      </c>
      <c r="D116" s="124">
        <v>123600</v>
      </c>
      <c r="E116" s="125">
        <v>114885.9</v>
      </c>
      <c r="F116" s="126">
        <f t="shared" si="1"/>
        <v>8714.100000000006</v>
      </c>
    </row>
    <row r="117" spans="1:6" ht="39">
      <c r="A117" s="97" t="s">
        <v>276</v>
      </c>
      <c r="B117" s="98" t="s">
        <v>148</v>
      </c>
      <c r="C117" s="99" t="s">
        <v>451</v>
      </c>
      <c r="D117" s="124">
        <v>123600</v>
      </c>
      <c r="E117" s="125">
        <v>114885.9</v>
      </c>
      <c r="F117" s="126">
        <f t="shared" si="1"/>
        <v>8714.100000000006</v>
      </c>
    </row>
    <row r="118" spans="1:6" ht="26.25">
      <c r="A118" s="97" t="s">
        <v>304</v>
      </c>
      <c r="B118" s="98" t="s">
        <v>148</v>
      </c>
      <c r="C118" s="99" t="s">
        <v>452</v>
      </c>
      <c r="D118" s="124">
        <v>43600</v>
      </c>
      <c r="E118" s="125">
        <v>43520</v>
      </c>
      <c r="F118" s="126">
        <f t="shared" si="1"/>
        <v>80</v>
      </c>
    </row>
    <row r="119" spans="1:6" ht="26.25">
      <c r="A119" s="97" t="s">
        <v>305</v>
      </c>
      <c r="B119" s="98" t="s">
        <v>148</v>
      </c>
      <c r="C119" s="99" t="s">
        <v>453</v>
      </c>
      <c r="D119" s="124">
        <v>43600</v>
      </c>
      <c r="E119" s="125">
        <v>43520</v>
      </c>
      <c r="F119" s="126">
        <f t="shared" si="1"/>
        <v>80</v>
      </c>
    </row>
    <row r="120" spans="1:6" ht="26.25">
      <c r="A120" s="97" t="s">
        <v>153</v>
      </c>
      <c r="B120" s="98" t="s">
        <v>148</v>
      </c>
      <c r="C120" s="99" t="s">
        <v>454</v>
      </c>
      <c r="D120" s="124">
        <v>43600</v>
      </c>
      <c r="E120" s="125">
        <v>43520</v>
      </c>
      <c r="F120" s="126">
        <f t="shared" si="1"/>
        <v>80</v>
      </c>
    </row>
    <row r="121" spans="1:6" ht="12.75">
      <c r="A121" s="97" t="s">
        <v>371</v>
      </c>
      <c r="B121" s="98" t="s">
        <v>148</v>
      </c>
      <c r="C121" s="99" t="s">
        <v>455</v>
      </c>
      <c r="D121" s="124">
        <v>80000</v>
      </c>
      <c r="E121" s="125">
        <v>71365.9</v>
      </c>
      <c r="F121" s="126">
        <f t="shared" si="1"/>
        <v>8634.100000000006</v>
      </c>
    </row>
    <row r="122" spans="1:6" ht="12.75">
      <c r="A122" s="97" t="s">
        <v>417</v>
      </c>
      <c r="B122" s="98" t="s">
        <v>148</v>
      </c>
      <c r="C122" s="99" t="s">
        <v>456</v>
      </c>
      <c r="D122" s="124">
        <v>80000</v>
      </c>
      <c r="E122" s="125">
        <v>71365.9</v>
      </c>
      <c r="F122" s="126">
        <f t="shared" si="1"/>
        <v>8634.100000000006</v>
      </c>
    </row>
    <row r="123" spans="1:6" ht="12.75">
      <c r="A123" s="97" t="s">
        <v>155</v>
      </c>
      <c r="B123" s="98" t="s">
        <v>148</v>
      </c>
      <c r="C123" s="99" t="s">
        <v>457</v>
      </c>
      <c r="D123" s="124">
        <v>15000</v>
      </c>
      <c r="E123" s="125">
        <v>11792</v>
      </c>
      <c r="F123" s="126">
        <f t="shared" si="1"/>
        <v>3208</v>
      </c>
    </row>
    <row r="124" spans="1:6" ht="12.75">
      <c r="A124" s="97" t="s">
        <v>458</v>
      </c>
      <c r="B124" s="98" t="s">
        <v>148</v>
      </c>
      <c r="C124" s="99" t="s">
        <v>459</v>
      </c>
      <c r="D124" s="124">
        <v>20000</v>
      </c>
      <c r="E124" s="125">
        <v>14573.9</v>
      </c>
      <c r="F124" s="126">
        <f t="shared" si="1"/>
        <v>5426.1</v>
      </c>
    </row>
    <row r="125" spans="1:6" ht="12.75">
      <c r="A125" s="97" t="s">
        <v>229</v>
      </c>
      <c r="B125" s="98" t="s">
        <v>148</v>
      </c>
      <c r="C125" s="99" t="s">
        <v>460</v>
      </c>
      <c r="D125" s="124">
        <v>45000</v>
      </c>
      <c r="E125" s="125">
        <v>45000</v>
      </c>
      <c r="F125" s="126" t="str">
        <f t="shared" si="1"/>
        <v>-</v>
      </c>
    </row>
    <row r="126" spans="1:6" ht="26.25">
      <c r="A126" s="97" t="s">
        <v>156</v>
      </c>
      <c r="B126" s="98" t="s">
        <v>148</v>
      </c>
      <c r="C126" s="99" t="s">
        <v>461</v>
      </c>
      <c r="D126" s="124">
        <v>1134000</v>
      </c>
      <c r="E126" s="125">
        <v>533010.1</v>
      </c>
      <c r="F126" s="126">
        <f t="shared" si="1"/>
        <v>600989.9</v>
      </c>
    </row>
    <row r="127" spans="1:6" ht="39">
      <c r="A127" s="93" t="s">
        <v>157</v>
      </c>
      <c r="B127" s="94" t="s">
        <v>148</v>
      </c>
      <c r="C127" s="95" t="s">
        <v>462</v>
      </c>
      <c r="D127" s="119">
        <v>992000</v>
      </c>
      <c r="E127" s="120">
        <v>459226.1</v>
      </c>
      <c r="F127" s="121">
        <f t="shared" si="1"/>
        <v>532773.9</v>
      </c>
    </row>
    <row r="128" spans="1:6" ht="52.5">
      <c r="A128" s="97" t="s">
        <v>277</v>
      </c>
      <c r="B128" s="98" t="s">
        <v>148</v>
      </c>
      <c r="C128" s="99" t="s">
        <v>463</v>
      </c>
      <c r="D128" s="124">
        <v>992000</v>
      </c>
      <c r="E128" s="125">
        <v>459226.1</v>
      </c>
      <c r="F128" s="126">
        <f t="shared" si="1"/>
        <v>532773.9</v>
      </c>
    </row>
    <row r="129" spans="1:6" ht="12.75">
      <c r="A129" s="97" t="s">
        <v>278</v>
      </c>
      <c r="B129" s="98" t="s">
        <v>148</v>
      </c>
      <c r="C129" s="99" t="s">
        <v>464</v>
      </c>
      <c r="D129" s="124">
        <v>707200</v>
      </c>
      <c r="E129" s="125">
        <v>374638</v>
      </c>
      <c r="F129" s="126">
        <f t="shared" si="1"/>
        <v>332562</v>
      </c>
    </row>
    <row r="130" spans="1:6" ht="105">
      <c r="A130" s="100" t="s">
        <v>465</v>
      </c>
      <c r="B130" s="98" t="s">
        <v>148</v>
      </c>
      <c r="C130" s="99" t="s">
        <v>466</v>
      </c>
      <c r="D130" s="124">
        <v>50000</v>
      </c>
      <c r="E130" s="125">
        <v>33918</v>
      </c>
      <c r="F130" s="126">
        <f t="shared" si="1"/>
        <v>16082</v>
      </c>
    </row>
    <row r="131" spans="1:6" ht="26.25">
      <c r="A131" s="97" t="s">
        <v>304</v>
      </c>
      <c r="B131" s="98" t="s">
        <v>148</v>
      </c>
      <c r="C131" s="99" t="s">
        <v>467</v>
      </c>
      <c r="D131" s="124">
        <v>50000</v>
      </c>
      <c r="E131" s="125">
        <v>33918</v>
      </c>
      <c r="F131" s="126">
        <f t="shared" si="1"/>
        <v>16082</v>
      </c>
    </row>
    <row r="132" spans="1:6" ht="26.25">
      <c r="A132" s="97" t="s">
        <v>305</v>
      </c>
      <c r="B132" s="98" t="s">
        <v>148</v>
      </c>
      <c r="C132" s="99" t="s">
        <v>468</v>
      </c>
      <c r="D132" s="124">
        <v>50000</v>
      </c>
      <c r="E132" s="125">
        <v>33918</v>
      </c>
      <c r="F132" s="126">
        <f t="shared" si="1"/>
        <v>16082</v>
      </c>
    </row>
    <row r="133" spans="1:6" ht="26.25">
      <c r="A133" s="97" t="s">
        <v>153</v>
      </c>
      <c r="B133" s="98" t="s">
        <v>148</v>
      </c>
      <c r="C133" s="99" t="s">
        <v>469</v>
      </c>
      <c r="D133" s="124">
        <v>50000</v>
      </c>
      <c r="E133" s="125">
        <v>33918</v>
      </c>
      <c r="F133" s="126">
        <f t="shared" si="1"/>
        <v>16082</v>
      </c>
    </row>
    <row r="134" spans="1:6" ht="132">
      <c r="A134" s="100" t="s">
        <v>470</v>
      </c>
      <c r="B134" s="98" t="s">
        <v>148</v>
      </c>
      <c r="C134" s="99" t="s">
        <v>471</v>
      </c>
      <c r="D134" s="124">
        <v>110800</v>
      </c>
      <c r="E134" s="125">
        <v>55520</v>
      </c>
      <c r="F134" s="126">
        <f t="shared" si="1"/>
        <v>55280</v>
      </c>
    </row>
    <row r="135" spans="1:6" ht="12.75">
      <c r="A135" s="97" t="s">
        <v>364</v>
      </c>
      <c r="B135" s="98" t="s">
        <v>148</v>
      </c>
      <c r="C135" s="99" t="s">
        <v>472</v>
      </c>
      <c r="D135" s="124">
        <v>110800</v>
      </c>
      <c r="E135" s="125">
        <v>55520</v>
      </c>
      <c r="F135" s="126">
        <f t="shared" si="1"/>
        <v>55280</v>
      </c>
    </row>
    <row r="136" spans="1:6" ht="12.75">
      <c r="A136" s="97" t="s">
        <v>144</v>
      </c>
      <c r="B136" s="98" t="s">
        <v>148</v>
      </c>
      <c r="C136" s="99" t="s">
        <v>473</v>
      </c>
      <c r="D136" s="124">
        <v>110800</v>
      </c>
      <c r="E136" s="125">
        <v>55520</v>
      </c>
      <c r="F136" s="126">
        <f t="shared" si="1"/>
        <v>55280</v>
      </c>
    </row>
    <row r="137" spans="1:6" ht="118.5">
      <c r="A137" s="100" t="s">
        <v>474</v>
      </c>
      <c r="B137" s="98" t="s">
        <v>148</v>
      </c>
      <c r="C137" s="99" t="s">
        <v>475</v>
      </c>
      <c r="D137" s="124">
        <v>546400</v>
      </c>
      <c r="E137" s="125">
        <v>285200</v>
      </c>
      <c r="F137" s="126">
        <f t="shared" si="1"/>
        <v>261200</v>
      </c>
    </row>
    <row r="138" spans="1:6" ht="12.75">
      <c r="A138" s="97" t="s">
        <v>364</v>
      </c>
      <c r="B138" s="98" t="s">
        <v>148</v>
      </c>
      <c r="C138" s="99" t="s">
        <v>476</v>
      </c>
      <c r="D138" s="124">
        <v>546400</v>
      </c>
      <c r="E138" s="125">
        <v>285200</v>
      </c>
      <c r="F138" s="126">
        <f t="shared" si="1"/>
        <v>261200</v>
      </c>
    </row>
    <row r="139" spans="1:6" ht="12.75">
      <c r="A139" s="97" t="s">
        <v>144</v>
      </c>
      <c r="B139" s="98" t="s">
        <v>148</v>
      </c>
      <c r="C139" s="99" t="s">
        <v>477</v>
      </c>
      <c r="D139" s="124">
        <v>546400</v>
      </c>
      <c r="E139" s="125">
        <v>285200</v>
      </c>
      <c r="F139" s="126">
        <f aca="true" t="shared" si="2" ref="F139:F202">IF(OR(D139="-",E139=D139),"-",D139-IF(E139="-",0,E139))</f>
        <v>261200</v>
      </c>
    </row>
    <row r="140" spans="1:6" ht="12.75">
      <c r="A140" s="97" t="s">
        <v>279</v>
      </c>
      <c r="B140" s="98" t="s">
        <v>148</v>
      </c>
      <c r="C140" s="99" t="s">
        <v>478</v>
      </c>
      <c r="D140" s="124">
        <v>284800</v>
      </c>
      <c r="E140" s="125">
        <v>84588.1</v>
      </c>
      <c r="F140" s="126">
        <f t="shared" si="2"/>
        <v>200211.9</v>
      </c>
    </row>
    <row r="141" spans="1:6" ht="92.25">
      <c r="A141" s="100" t="s">
        <v>479</v>
      </c>
      <c r="B141" s="98" t="s">
        <v>148</v>
      </c>
      <c r="C141" s="99" t="s">
        <v>480</v>
      </c>
      <c r="D141" s="124">
        <v>230000</v>
      </c>
      <c r="E141" s="125">
        <v>59864</v>
      </c>
      <c r="F141" s="126">
        <f t="shared" si="2"/>
        <v>170136</v>
      </c>
    </row>
    <row r="142" spans="1:6" ht="26.25">
      <c r="A142" s="97" t="s">
        <v>304</v>
      </c>
      <c r="B142" s="98" t="s">
        <v>148</v>
      </c>
      <c r="C142" s="99" t="s">
        <v>481</v>
      </c>
      <c r="D142" s="124">
        <v>230000</v>
      </c>
      <c r="E142" s="125">
        <v>59864</v>
      </c>
      <c r="F142" s="126">
        <f t="shared" si="2"/>
        <v>170136</v>
      </c>
    </row>
    <row r="143" spans="1:6" ht="26.25">
      <c r="A143" s="97" t="s">
        <v>305</v>
      </c>
      <c r="B143" s="98" t="s">
        <v>148</v>
      </c>
      <c r="C143" s="99" t="s">
        <v>482</v>
      </c>
      <c r="D143" s="124">
        <v>230000</v>
      </c>
      <c r="E143" s="125">
        <v>59864</v>
      </c>
      <c r="F143" s="126">
        <f t="shared" si="2"/>
        <v>170136</v>
      </c>
    </row>
    <row r="144" spans="1:6" ht="26.25">
      <c r="A144" s="97" t="s">
        <v>153</v>
      </c>
      <c r="B144" s="98" t="s">
        <v>148</v>
      </c>
      <c r="C144" s="99" t="s">
        <v>483</v>
      </c>
      <c r="D144" s="124">
        <v>230000</v>
      </c>
      <c r="E144" s="125">
        <v>59864</v>
      </c>
      <c r="F144" s="126">
        <f t="shared" si="2"/>
        <v>170136</v>
      </c>
    </row>
    <row r="145" spans="1:6" ht="92.25">
      <c r="A145" s="100" t="s">
        <v>484</v>
      </c>
      <c r="B145" s="98" t="s">
        <v>148</v>
      </c>
      <c r="C145" s="99" t="s">
        <v>485</v>
      </c>
      <c r="D145" s="124">
        <v>30000</v>
      </c>
      <c r="E145" s="125" t="s">
        <v>48</v>
      </c>
      <c r="F145" s="126">
        <f t="shared" si="2"/>
        <v>30000</v>
      </c>
    </row>
    <row r="146" spans="1:6" ht="26.25">
      <c r="A146" s="97" t="s">
        <v>304</v>
      </c>
      <c r="B146" s="98" t="s">
        <v>148</v>
      </c>
      <c r="C146" s="99" t="s">
        <v>486</v>
      </c>
      <c r="D146" s="124">
        <v>30000</v>
      </c>
      <c r="E146" s="125" t="s">
        <v>48</v>
      </c>
      <c r="F146" s="126">
        <f t="shared" si="2"/>
        <v>30000</v>
      </c>
    </row>
    <row r="147" spans="1:6" ht="26.25">
      <c r="A147" s="97" t="s">
        <v>305</v>
      </c>
      <c r="B147" s="98" t="s">
        <v>148</v>
      </c>
      <c r="C147" s="99" t="s">
        <v>487</v>
      </c>
      <c r="D147" s="124">
        <v>30000</v>
      </c>
      <c r="E147" s="125" t="s">
        <v>48</v>
      </c>
      <c r="F147" s="126">
        <f t="shared" si="2"/>
        <v>30000</v>
      </c>
    </row>
    <row r="148" spans="1:6" ht="26.25">
      <c r="A148" s="97" t="s">
        <v>153</v>
      </c>
      <c r="B148" s="98" t="s">
        <v>148</v>
      </c>
      <c r="C148" s="99" t="s">
        <v>488</v>
      </c>
      <c r="D148" s="124">
        <v>30000</v>
      </c>
      <c r="E148" s="125" t="s">
        <v>48</v>
      </c>
      <c r="F148" s="126">
        <f t="shared" si="2"/>
        <v>30000</v>
      </c>
    </row>
    <row r="149" spans="1:6" ht="92.25">
      <c r="A149" s="100" t="s">
        <v>489</v>
      </c>
      <c r="B149" s="98" t="s">
        <v>148</v>
      </c>
      <c r="C149" s="99" t="s">
        <v>490</v>
      </c>
      <c r="D149" s="124">
        <v>24800</v>
      </c>
      <c r="E149" s="125">
        <v>24724.1</v>
      </c>
      <c r="F149" s="126">
        <f t="shared" si="2"/>
        <v>75.90000000000146</v>
      </c>
    </row>
    <row r="150" spans="1:6" ht="26.25">
      <c r="A150" s="97" t="s">
        <v>304</v>
      </c>
      <c r="B150" s="98" t="s">
        <v>148</v>
      </c>
      <c r="C150" s="99" t="s">
        <v>491</v>
      </c>
      <c r="D150" s="124">
        <v>24800</v>
      </c>
      <c r="E150" s="125">
        <v>24724.1</v>
      </c>
      <c r="F150" s="126">
        <f t="shared" si="2"/>
        <v>75.90000000000146</v>
      </c>
    </row>
    <row r="151" spans="1:6" ht="26.25">
      <c r="A151" s="97" t="s">
        <v>305</v>
      </c>
      <c r="B151" s="98" t="s">
        <v>148</v>
      </c>
      <c r="C151" s="99" t="s">
        <v>492</v>
      </c>
      <c r="D151" s="124">
        <v>24800</v>
      </c>
      <c r="E151" s="125">
        <v>24724.1</v>
      </c>
      <c r="F151" s="126">
        <f t="shared" si="2"/>
        <v>75.90000000000146</v>
      </c>
    </row>
    <row r="152" spans="1:6" ht="26.25">
      <c r="A152" s="97" t="s">
        <v>153</v>
      </c>
      <c r="B152" s="98" t="s">
        <v>148</v>
      </c>
      <c r="C152" s="99" t="s">
        <v>493</v>
      </c>
      <c r="D152" s="124">
        <v>24800</v>
      </c>
      <c r="E152" s="125">
        <v>24724.1</v>
      </c>
      <c r="F152" s="126">
        <f t="shared" si="2"/>
        <v>75.90000000000146</v>
      </c>
    </row>
    <row r="153" spans="1:6" ht="12.75">
      <c r="A153" s="93" t="s">
        <v>158</v>
      </c>
      <c r="B153" s="94" t="s">
        <v>148</v>
      </c>
      <c r="C153" s="95" t="s">
        <v>494</v>
      </c>
      <c r="D153" s="119">
        <v>142000</v>
      </c>
      <c r="E153" s="120">
        <v>73784</v>
      </c>
      <c r="F153" s="121">
        <f t="shared" si="2"/>
        <v>68216</v>
      </c>
    </row>
    <row r="154" spans="1:6" ht="52.5">
      <c r="A154" s="97" t="s">
        <v>277</v>
      </c>
      <c r="B154" s="98" t="s">
        <v>148</v>
      </c>
      <c r="C154" s="99" t="s">
        <v>495</v>
      </c>
      <c r="D154" s="124">
        <v>142000</v>
      </c>
      <c r="E154" s="125">
        <v>73784</v>
      </c>
      <c r="F154" s="126">
        <f t="shared" si="2"/>
        <v>68216</v>
      </c>
    </row>
    <row r="155" spans="1:6" ht="12.75">
      <c r="A155" s="97" t="s">
        <v>280</v>
      </c>
      <c r="B155" s="98" t="s">
        <v>148</v>
      </c>
      <c r="C155" s="99" t="s">
        <v>496</v>
      </c>
      <c r="D155" s="124">
        <v>142000</v>
      </c>
      <c r="E155" s="125">
        <v>73784</v>
      </c>
      <c r="F155" s="126">
        <f t="shared" si="2"/>
        <v>68216</v>
      </c>
    </row>
    <row r="156" spans="1:6" ht="78.75">
      <c r="A156" s="100" t="s">
        <v>497</v>
      </c>
      <c r="B156" s="98" t="s">
        <v>148</v>
      </c>
      <c r="C156" s="99" t="s">
        <v>498</v>
      </c>
      <c r="D156" s="124">
        <v>12000</v>
      </c>
      <c r="E156" s="125">
        <v>12000</v>
      </c>
      <c r="F156" s="126" t="str">
        <f t="shared" si="2"/>
        <v>-</v>
      </c>
    </row>
    <row r="157" spans="1:6" ht="26.25">
      <c r="A157" s="97" t="s">
        <v>304</v>
      </c>
      <c r="B157" s="98" t="s">
        <v>148</v>
      </c>
      <c r="C157" s="99" t="s">
        <v>499</v>
      </c>
      <c r="D157" s="124">
        <v>12000</v>
      </c>
      <c r="E157" s="125">
        <v>12000</v>
      </c>
      <c r="F157" s="126" t="str">
        <f t="shared" si="2"/>
        <v>-</v>
      </c>
    </row>
    <row r="158" spans="1:6" ht="26.25">
      <c r="A158" s="97" t="s">
        <v>305</v>
      </c>
      <c r="B158" s="98" t="s">
        <v>148</v>
      </c>
      <c r="C158" s="99" t="s">
        <v>500</v>
      </c>
      <c r="D158" s="124">
        <v>12000</v>
      </c>
      <c r="E158" s="125">
        <v>12000</v>
      </c>
      <c r="F158" s="126" t="str">
        <f t="shared" si="2"/>
        <v>-</v>
      </c>
    </row>
    <row r="159" spans="1:6" ht="26.25">
      <c r="A159" s="97" t="s">
        <v>153</v>
      </c>
      <c r="B159" s="98" t="s">
        <v>148</v>
      </c>
      <c r="C159" s="99" t="s">
        <v>501</v>
      </c>
      <c r="D159" s="124">
        <v>12000</v>
      </c>
      <c r="E159" s="125">
        <v>12000</v>
      </c>
      <c r="F159" s="126" t="str">
        <f t="shared" si="2"/>
        <v>-</v>
      </c>
    </row>
    <row r="160" spans="1:6" ht="78.75">
      <c r="A160" s="100" t="s">
        <v>502</v>
      </c>
      <c r="B160" s="98" t="s">
        <v>148</v>
      </c>
      <c r="C160" s="99" t="s">
        <v>503</v>
      </c>
      <c r="D160" s="124">
        <v>50000</v>
      </c>
      <c r="E160" s="125" t="s">
        <v>48</v>
      </c>
      <c r="F160" s="126">
        <f t="shared" si="2"/>
        <v>50000</v>
      </c>
    </row>
    <row r="161" spans="1:6" ht="26.25">
      <c r="A161" s="97" t="s">
        <v>304</v>
      </c>
      <c r="B161" s="98" t="s">
        <v>148</v>
      </c>
      <c r="C161" s="99" t="s">
        <v>504</v>
      </c>
      <c r="D161" s="124">
        <v>50000</v>
      </c>
      <c r="E161" s="125" t="s">
        <v>48</v>
      </c>
      <c r="F161" s="126">
        <f t="shared" si="2"/>
        <v>50000</v>
      </c>
    </row>
    <row r="162" spans="1:6" ht="26.25">
      <c r="A162" s="97" t="s">
        <v>305</v>
      </c>
      <c r="B162" s="98" t="s">
        <v>148</v>
      </c>
      <c r="C162" s="99" t="s">
        <v>505</v>
      </c>
      <c r="D162" s="124">
        <v>50000</v>
      </c>
      <c r="E162" s="125" t="s">
        <v>48</v>
      </c>
      <c r="F162" s="126">
        <f t="shared" si="2"/>
        <v>50000</v>
      </c>
    </row>
    <row r="163" spans="1:6" ht="26.25">
      <c r="A163" s="97" t="s">
        <v>153</v>
      </c>
      <c r="B163" s="98" t="s">
        <v>148</v>
      </c>
      <c r="C163" s="99" t="s">
        <v>506</v>
      </c>
      <c r="D163" s="124">
        <v>50000</v>
      </c>
      <c r="E163" s="125" t="s">
        <v>48</v>
      </c>
      <c r="F163" s="126">
        <f t="shared" si="2"/>
        <v>50000</v>
      </c>
    </row>
    <row r="164" spans="1:6" ht="78.75">
      <c r="A164" s="100" t="s">
        <v>507</v>
      </c>
      <c r="B164" s="98" t="s">
        <v>148</v>
      </c>
      <c r="C164" s="99" t="s">
        <v>508</v>
      </c>
      <c r="D164" s="124">
        <v>50000</v>
      </c>
      <c r="E164" s="125">
        <v>50000</v>
      </c>
      <c r="F164" s="126" t="str">
        <f t="shared" si="2"/>
        <v>-</v>
      </c>
    </row>
    <row r="165" spans="1:6" ht="26.25">
      <c r="A165" s="97" t="s">
        <v>304</v>
      </c>
      <c r="B165" s="98" t="s">
        <v>148</v>
      </c>
      <c r="C165" s="99" t="s">
        <v>509</v>
      </c>
      <c r="D165" s="124">
        <v>50000</v>
      </c>
      <c r="E165" s="125">
        <v>50000</v>
      </c>
      <c r="F165" s="126" t="str">
        <f t="shared" si="2"/>
        <v>-</v>
      </c>
    </row>
    <row r="166" spans="1:6" ht="26.25">
      <c r="A166" s="97" t="s">
        <v>305</v>
      </c>
      <c r="B166" s="98" t="s">
        <v>148</v>
      </c>
      <c r="C166" s="99" t="s">
        <v>510</v>
      </c>
      <c r="D166" s="124">
        <v>50000</v>
      </c>
      <c r="E166" s="125">
        <v>50000</v>
      </c>
      <c r="F166" s="126" t="str">
        <f t="shared" si="2"/>
        <v>-</v>
      </c>
    </row>
    <row r="167" spans="1:6" ht="26.25">
      <c r="A167" s="97" t="s">
        <v>153</v>
      </c>
      <c r="B167" s="98" t="s">
        <v>148</v>
      </c>
      <c r="C167" s="99" t="s">
        <v>511</v>
      </c>
      <c r="D167" s="124">
        <v>50000</v>
      </c>
      <c r="E167" s="125">
        <v>50000</v>
      </c>
      <c r="F167" s="126" t="str">
        <f t="shared" si="2"/>
        <v>-</v>
      </c>
    </row>
    <row r="168" spans="1:6" ht="105">
      <c r="A168" s="100" t="s">
        <v>512</v>
      </c>
      <c r="B168" s="98" t="s">
        <v>148</v>
      </c>
      <c r="C168" s="99" t="s">
        <v>513</v>
      </c>
      <c r="D168" s="124">
        <v>30000</v>
      </c>
      <c r="E168" s="125">
        <v>11784</v>
      </c>
      <c r="F168" s="126">
        <f t="shared" si="2"/>
        <v>18216</v>
      </c>
    </row>
    <row r="169" spans="1:6" ht="26.25">
      <c r="A169" s="97" t="s">
        <v>304</v>
      </c>
      <c r="B169" s="98" t="s">
        <v>148</v>
      </c>
      <c r="C169" s="99" t="s">
        <v>514</v>
      </c>
      <c r="D169" s="124">
        <v>30000</v>
      </c>
      <c r="E169" s="125">
        <v>11784</v>
      </c>
      <c r="F169" s="126">
        <f t="shared" si="2"/>
        <v>18216</v>
      </c>
    </row>
    <row r="170" spans="1:6" ht="26.25">
      <c r="A170" s="97" t="s">
        <v>305</v>
      </c>
      <c r="B170" s="98" t="s">
        <v>148</v>
      </c>
      <c r="C170" s="99" t="s">
        <v>515</v>
      </c>
      <c r="D170" s="124">
        <v>30000</v>
      </c>
      <c r="E170" s="125">
        <v>11784</v>
      </c>
      <c r="F170" s="126">
        <f t="shared" si="2"/>
        <v>18216</v>
      </c>
    </row>
    <row r="171" spans="1:6" ht="26.25">
      <c r="A171" s="97" t="s">
        <v>153</v>
      </c>
      <c r="B171" s="98" t="s">
        <v>148</v>
      </c>
      <c r="C171" s="99" t="s">
        <v>516</v>
      </c>
      <c r="D171" s="124">
        <v>30000</v>
      </c>
      <c r="E171" s="125">
        <v>11784</v>
      </c>
      <c r="F171" s="126">
        <f t="shared" si="2"/>
        <v>18216</v>
      </c>
    </row>
    <row r="172" spans="1:6" ht="12.75">
      <c r="A172" s="97" t="s">
        <v>159</v>
      </c>
      <c r="B172" s="98" t="s">
        <v>148</v>
      </c>
      <c r="C172" s="99" t="s">
        <v>517</v>
      </c>
      <c r="D172" s="124">
        <v>93615700</v>
      </c>
      <c r="E172" s="125">
        <v>5279586.39</v>
      </c>
      <c r="F172" s="126">
        <f t="shared" si="2"/>
        <v>88336113.61</v>
      </c>
    </row>
    <row r="173" spans="1:6" ht="12.75">
      <c r="A173" s="93" t="s">
        <v>246</v>
      </c>
      <c r="B173" s="94" t="s">
        <v>148</v>
      </c>
      <c r="C173" s="95" t="s">
        <v>518</v>
      </c>
      <c r="D173" s="119">
        <v>52100</v>
      </c>
      <c r="E173" s="120">
        <v>8976</v>
      </c>
      <c r="F173" s="121">
        <f t="shared" si="2"/>
        <v>43124</v>
      </c>
    </row>
    <row r="174" spans="1:6" ht="52.5">
      <c r="A174" s="97" t="s">
        <v>272</v>
      </c>
      <c r="B174" s="98" t="s">
        <v>148</v>
      </c>
      <c r="C174" s="99" t="s">
        <v>519</v>
      </c>
      <c r="D174" s="124">
        <v>52100</v>
      </c>
      <c r="E174" s="125">
        <v>8976</v>
      </c>
      <c r="F174" s="126">
        <f t="shared" si="2"/>
        <v>43124</v>
      </c>
    </row>
    <row r="175" spans="1:6" ht="12.75">
      <c r="A175" s="97" t="s">
        <v>281</v>
      </c>
      <c r="B175" s="98" t="s">
        <v>148</v>
      </c>
      <c r="C175" s="99" t="s">
        <v>520</v>
      </c>
      <c r="D175" s="124">
        <v>52100</v>
      </c>
      <c r="E175" s="125">
        <v>8976</v>
      </c>
      <c r="F175" s="126">
        <f t="shared" si="2"/>
        <v>43124</v>
      </c>
    </row>
    <row r="176" spans="1:6" ht="78.75">
      <c r="A176" s="100" t="s">
        <v>521</v>
      </c>
      <c r="B176" s="98" t="s">
        <v>148</v>
      </c>
      <c r="C176" s="99" t="s">
        <v>522</v>
      </c>
      <c r="D176" s="124">
        <v>52100</v>
      </c>
      <c r="E176" s="125">
        <v>8976</v>
      </c>
      <c r="F176" s="126">
        <f t="shared" si="2"/>
        <v>43124</v>
      </c>
    </row>
    <row r="177" spans="1:6" ht="26.25">
      <c r="A177" s="97" t="s">
        <v>304</v>
      </c>
      <c r="B177" s="98" t="s">
        <v>148</v>
      </c>
      <c r="C177" s="99" t="s">
        <v>523</v>
      </c>
      <c r="D177" s="124">
        <v>52100</v>
      </c>
      <c r="E177" s="125">
        <v>8976</v>
      </c>
      <c r="F177" s="126">
        <f t="shared" si="2"/>
        <v>43124</v>
      </c>
    </row>
    <row r="178" spans="1:6" ht="26.25">
      <c r="A178" s="97" t="s">
        <v>305</v>
      </c>
      <c r="B178" s="98" t="s">
        <v>148</v>
      </c>
      <c r="C178" s="99" t="s">
        <v>524</v>
      </c>
      <c r="D178" s="124">
        <v>52100</v>
      </c>
      <c r="E178" s="125">
        <v>8976</v>
      </c>
      <c r="F178" s="126">
        <f t="shared" si="2"/>
        <v>43124</v>
      </c>
    </row>
    <row r="179" spans="1:6" ht="26.25">
      <c r="A179" s="97" t="s">
        <v>153</v>
      </c>
      <c r="B179" s="98" t="s">
        <v>148</v>
      </c>
      <c r="C179" s="99" t="s">
        <v>525</v>
      </c>
      <c r="D179" s="124">
        <v>52100</v>
      </c>
      <c r="E179" s="125">
        <v>8976</v>
      </c>
      <c r="F179" s="126">
        <f t="shared" si="2"/>
        <v>43124</v>
      </c>
    </row>
    <row r="180" spans="1:6" ht="12.75">
      <c r="A180" s="93" t="s">
        <v>160</v>
      </c>
      <c r="B180" s="94" t="s">
        <v>148</v>
      </c>
      <c r="C180" s="95" t="s">
        <v>526</v>
      </c>
      <c r="D180" s="119">
        <v>91399700</v>
      </c>
      <c r="E180" s="120">
        <v>4989110.39</v>
      </c>
      <c r="F180" s="121">
        <f t="shared" si="2"/>
        <v>86410589.61</v>
      </c>
    </row>
    <row r="181" spans="1:6" ht="26.25">
      <c r="A181" s="97" t="s">
        <v>282</v>
      </c>
      <c r="B181" s="98" t="s">
        <v>148</v>
      </c>
      <c r="C181" s="99" t="s">
        <v>527</v>
      </c>
      <c r="D181" s="124">
        <v>91399700</v>
      </c>
      <c r="E181" s="125">
        <v>4989110.39</v>
      </c>
      <c r="F181" s="126">
        <f t="shared" si="2"/>
        <v>86410589.61</v>
      </c>
    </row>
    <row r="182" spans="1:6" ht="12.75">
      <c r="A182" s="97" t="s">
        <v>283</v>
      </c>
      <c r="B182" s="98" t="s">
        <v>148</v>
      </c>
      <c r="C182" s="99" t="s">
        <v>528</v>
      </c>
      <c r="D182" s="124">
        <v>88190500</v>
      </c>
      <c r="E182" s="125">
        <v>3346355.39</v>
      </c>
      <c r="F182" s="126">
        <f t="shared" si="2"/>
        <v>84844144.61</v>
      </c>
    </row>
    <row r="183" spans="1:6" ht="78.75">
      <c r="A183" s="100" t="s">
        <v>529</v>
      </c>
      <c r="B183" s="98" t="s">
        <v>148</v>
      </c>
      <c r="C183" s="99" t="s">
        <v>530</v>
      </c>
      <c r="D183" s="124">
        <v>3268300</v>
      </c>
      <c r="E183" s="125">
        <v>2699298.8</v>
      </c>
      <c r="F183" s="126">
        <f t="shared" si="2"/>
        <v>569001.2000000002</v>
      </c>
    </row>
    <row r="184" spans="1:6" ht="26.25">
      <c r="A184" s="97" t="s">
        <v>304</v>
      </c>
      <c r="B184" s="98" t="s">
        <v>148</v>
      </c>
      <c r="C184" s="99" t="s">
        <v>531</v>
      </c>
      <c r="D184" s="124">
        <v>3268300</v>
      </c>
      <c r="E184" s="125">
        <v>2699298.8</v>
      </c>
      <c r="F184" s="126">
        <f t="shared" si="2"/>
        <v>569001.2000000002</v>
      </c>
    </row>
    <row r="185" spans="1:6" ht="26.25">
      <c r="A185" s="97" t="s">
        <v>305</v>
      </c>
      <c r="B185" s="98" t="s">
        <v>148</v>
      </c>
      <c r="C185" s="99" t="s">
        <v>532</v>
      </c>
      <c r="D185" s="124">
        <v>3268300</v>
      </c>
      <c r="E185" s="125">
        <v>2699298.8</v>
      </c>
      <c r="F185" s="126">
        <f t="shared" si="2"/>
        <v>569001.2000000002</v>
      </c>
    </row>
    <row r="186" spans="1:6" ht="26.25">
      <c r="A186" s="97" t="s">
        <v>153</v>
      </c>
      <c r="B186" s="98" t="s">
        <v>148</v>
      </c>
      <c r="C186" s="99" t="s">
        <v>533</v>
      </c>
      <c r="D186" s="124">
        <v>3268300</v>
      </c>
      <c r="E186" s="125">
        <v>2699298.8</v>
      </c>
      <c r="F186" s="126">
        <f t="shared" si="2"/>
        <v>569001.2000000002</v>
      </c>
    </row>
    <row r="187" spans="1:6" ht="78.75">
      <c r="A187" s="100" t="s">
        <v>534</v>
      </c>
      <c r="B187" s="98" t="s">
        <v>148</v>
      </c>
      <c r="C187" s="99" t="s">
        <v>535</v>
      </c>
      <c r="D187" s="124">
        <v>598800</v>
      </c>
      <c r="E187" s="125">
        <v>198000</v>
      </c>
      <c r="F187" s="126">
        <f t="shared" si="2"/>
        <v>400800</v>
      </c>
    </row>
    <row r="188" spans="1:6" ht="26.25">
      <c r="A188" s="97" t="s">
        <v>304</v>
      </c>
      <c r="B188" s="98" t="s">
        <v>148</v>
      </c>
      <c r="C188" s="99" t="s">
        <v>536</v>
      </c>
      <c r="D188" s="124">
        <v>598800</v>
      </c>
      <c r="E188" s="125">
        <v>198000</v>
      </c>
      <c r="F188" s="126">
        <f t="shared" si="2"/>
        <v>400800</v>
      </c>
    </row>
    <row r="189" spans="1:6" ht="26.25">
      <c r="A189" s="97" t="s">
        <v>305</v>
      </c>
      <c r="B189" s="98" t="s">
        <v>148</v>
      </c>
      <c r="C189" s="99" t="s">
        <v>537</v>
      </c>
      <c r="D189" s="124">
        <v>598800</v>
      </c>
      <c r="E189" s="125">
        <v>198000</v>
      </c>
      <c r="F189" s="126">
        <f t="shared" si="2"/>
        <v>400800</v>
      </c>
    </row>
    <row r="190" spans="1:6" ht="26.25">
      <c r="A190" s="97" t="s">
        <v>161</v>
      </c>
      <c r="B190" s="98" t="s">
        <v>148</v>
      </c>
      <c r="C190" s="99" t="s">
        <v>538</v>
      </c>
      <c r="D190" s="124">
        <v>598800</v>
      </c>
      <c r="E190" s="125">
        <v>198000</v>
      </c>
      <c r="F190" s="126">
        <f t="shared" si="2"/>
        <v>400800</v>
      </c>
    </row>
    <row r="191" spans="1:6" ht="92.25">
      <c r="A191" s="100" t="s">
        <v>539</v>
      </c>
      <c r="B191" s="98" t="s">
        <v>148</v>
      </c>
      <c r="C191" s="99" t="s">
        <v>540</v>
      </c>
      <c r="D191" s="124">
        <v>793900</v>
      </c>
      <c r="E191" s="125">
        <v>99000</v>
      </c>
      <c r="F191" s="126">
        <f t="shared" si="2"/>
        <v>694900</v>
      </c>
    </row>
    <row r="192" spans="1:6" ht="26.25">
      <c r="A192" s="97" t="s">
        <v>306</v>
      </c>
      <c r="B192" s="98" t="s">
        <v>148</v>
      </c>
      <c r="C192" s="99" t="s">
        <v>541</v>
      </c>
      <c r="D192" s="124">
        <v>793900</v>
      </c>
      <c r="E192" s="125">
        <v>99000</v>
      </c>
      <c r="F192" s="126">
        <f t="shared" si="2"/>
        <v>694900</v>
      </c>
    </row>
    <row r="193" spans="1:6" ht="12.75">
      <c r="A193" s="97" t="s">
        <v>307</v>
      </c>
      <c r="B193" s="98" t="s">
        <v>148</v>
      </c>
      <c r="C193" s="99" t="s">
        <v>542</v>
      </c>
      <c r="D193" s="124">
        <v>793900</v>
      </c>
      <c r="E193" s="125">
        <v>99000</v>
      </c>
      <c r="F193" s="126">
        <f t="shared" si="2"/>
        <v>694900</v>
      </c>
    </row>
    <row r="194" spans="1:6" ht="39">
      <c r="A194" s="97" t="s">
        <v>166</v>
      </c>
      <c r="B194" s="98" t="s">
        <v>148</v>
      </c>
      <c r="C194" s="99" t="s">
        <v>543</v>
      </c>
      <c r="D194" s="124">
        <v>793900</v>
      </c>
      <c r="E194" s="125">
        <v>99000</v>
      </c>
      <c r="F194" s="126">
        <f t="shared" si="2"/>
        <v>694900</v>
      </c>
    </row>
    <row r="195" spans="1:6" ht="78.75">
      <c r="A195" s="100" t="s">
        <v>544</v>
      </c>
      <c r="B195" s="98" t="s">
        <v>148</v>
      </c>
      <c r="C195" s="99" t="s">
        <v>545</v>
      </c>
      <c r="D195" s="124">
        <v>74200</v>
      </c>
      <c r="E195" s="125" t="s">
        <v>48</v>
      </c>
      <c r="F195" s="126">
        <f t="shared" si="2"/>
        <v>74200</v>
      </c>
    </row>
    <row r="196" spans="1:6" ht="26.25">
      <c r="A196" s="97" t="s">
        <v>306</v>
      </c>
      <c r="B196" s="98" t="s">
        <v>148</v>
      </c>
      <c r="C196" s="99" t="s">
        <v>546</v>
      </c>
      <c r="D196" s="124">
        <v>74200</v>
      </c>
      <c r="E196" s="125" t="s">
        <v>48</v>
      </c>
      <c r="F196" s="126">
        <f t="shared" si="2"/>
        <v>74200</v>
      </c>
    </row>
    <row r="197" spans="1:6" ht="12.75">
      <c r="A197" s="97" t="s">
        <v>307</v>
      </c>
      <c r="B197" s="98" t="s">
        <v>148</v>
      </c>
      <c r="C197" s="99" t="s">
        <v>547</v>
      </c>
      <c r="D197" s="124">
        <v>74200</v>
      </c>
      <c r="E197" s="125" t="s">
        <v>48</v>
      </c>
      <c r="F197" s="126">
        <f t="shared" si="2"/>
        <v>74200</v>
      </c>
    </row>
    <row r="198" spans="1:6" ht="39">
      <c r="A198" s="97" t="s">
        <v>166</v>
      </c>
      <c r="B198" s="98" t="s">
        <v>148</v>
      </c>
      <c r="C198" s="99" t="s">
        <v>548</v>
      </c>
      <c r="D198" s="124">
        <v>74200</v>
      </c>
      <c r="E198" s="125" t="s">
        <v>48</v>
      </c>
      <c r="F198" s="126">
        <f t="shared" si="2"/>
        <v>74200</v>
      </c>
    </row>
    <row r="199" spans="1:6" ht="66">
      <c r="A199" s="100" t="s">
        <v>549</v>
      </c>
      <c r="B199" s="98" t="s">
        <v>148</v>
      </c>
      <c r="C199" s="99" t="s">
        <v>550</v>
      </c>
      <c r="D199" s="124">
        <v>91100</v>
      </c>
      <c r="E199" s="125" t="s">
        <v>48</v>
      </c>
      <c r="F199" s="126">
        <f t="shared" si="2"/>
        <v>91100</v>
      </c>
    </row>
    <row r="200" spans="1:6" ht="26.25">
      <c r="A200" s="97" t="s">
        <v>304</v>
      </c>
      <c r="B200" s="98" t="s">
        <v>148</v>
      </c>
      <c r="C200" s="99" t="s">
        <v>551</v>
      </c>
      <c r="D200" s="124">
        <v>91100</v>
      </c>
      <c r="E200" s="125" t="s">
        <v>48</v>
      </c>
      <c r="F200" s="126">
        <f t="shared" si="2"/>
        <v>91100</v>
      </c>
    </row>
    <row r="201" spans="1:6" ht="26.25">
      <c r="A201" s="97" t="s">
        <v>305</v>
      </c>
      <c r="B201" s="98" t="s">
        <v>148</v>
      </c>
      <c r="C201" s="99" t="s">
        <v>552</v>
      </c>
      <c r="D201" s="124">
        <v>91100</v>
      </c>
      <c r="E201" s="125" t="s">
        <v>48</v>
      </c>
      <c r="F201" s="126">
        <f t="shared" si="2"/>
        <v>91100</v>
      </c>
    </row>
    <row r="202" spans="1:6" ht="26.25">
      <c r="A202" s="97" t="s">
        <v>161</v>
      </c>
      <c r="B202" s="98" t="s">
        <v>148</v>
      </c>
      <c r="C202" s="99" t="s">
        <v>553</v>
      </c>
      <c r="D202" s="124">
        <v>91100</v>
      </c>
      <c r="E202" s="125" t="s">
        <v>48</v>
      </c>
      <c r="F202" s="126">
        <f t="shared" si="2"/>
        <v>91100</v>
      </c>
    </row>
    <row r="203" spans="1:6" ht="66">
      <c r="A203" s="97" t="s">
        <v>554</v>
      </c>
      <c r="B203" s="98" t="s">
        <v>148</v>
      </c>
      <c r="C203" s="99" t="s">
        <v>555</v>
      </c>
      <c r="D203" s="124">
        <v>42114500</v>
      </c>
      <c r="E203" s="125" t="s">
        <v>48</v>
      </c>
      <c r="F203" s="126">
        <f aca="true" t="shared" si="3" ref="F203:F266">IF(OR(D203="-",E203=D203),"-",D203-IF(E203="-",0,E203))</f>
        <v>42114500</v>
      </c>
    </row>
    <row r="204" spans="1:6" ht="26.25">
      <c r="A204" s="97" t="s">
        <v>304</v>
      </c>
      <c r="B204" s="98" t="s">
        <v>148</v>
      </c>
      <c r="C204" s="99" t="s">
        <v>556</v>
      </c>
      <c r="D204" s="124">
        <v>42114500</v>
      </c>
      <c r="E204" s="125" t="s">
        <v>48</v>
      </c>
      <c r="F204" s="126">
        <f t="shared" si="3"/>
        <v>42114500</v>
      </c>
    </row>
    <row r="205" spans="1:6" ht="26.25">
      <c r="A205" s="97" t="s">
        <v>305</v>
      </c>
      <c r="B205" s="98" t="s">
        <v>148</v>
      </c>
      <c r="C205" s="99" t="s">
        <v>557</v>
      </c>
      <c r="D205" s="124">
        <v>42114500</v>
      </c>
      <c r="E205" s="125" t="s">
        <v>48</v>
      </c>
      <c r="F205" s="126">
        <f t="shared" si="3"/>
        <v>42114500</v>
      </c>
    </row>
    <row r="206" spans="1:6" ht="26.25">
      <c r="A206" s="97" t="s">
        <v>161</v>
      </c>
      <c r="B206" s="98" t="s">
        <v>148</v>
      </c>
      <c r="C206" s="99" t="s">
        <v>558</v>
      </c>
      <c r="D206" s="124">
        <v>42114500</v>
      </c>
      <c r="E206" s="125" t="s">
        <v>48</v>
      </c>
      <c r="F206" s="126">
        <f t="shared" si="3"/>
        <v>42114500</v>
      </c>
    </row>
    <row r="207" spans="1:6" ht="66">
      <c r="A207" s="97" t="s">
        <v>559</v>
      </c>
      <c r="B207" s="98" t="s">
        <v>148</v>
      </c>
      <c r="C207" s="99" t="s">
        <v>560</v>
      </c>
      <c r="D207" s="124">
        <v>36579000</v>
      </c>
      <c r="E207" s="125" t="s">
        <v>48</v>
      </c>
      <c r="F207" s="126">
        <f t="shared" si="3"/>
        <v>36579000</v>
      </c>
    </row>
    <row r="208" spans="1:6" ht="26.25">
      <c r="A208" s="97" t="s">
        <v>306</v>
      </c>
      <c r="B208" s="98" t="s">
        <v>148</v>
      </c>
      <c r="C208" s="99" t="s">
        <v>561</v>
      </c>
      <c r="D208" s="124">
        <v>36579000</v>
      </c>
      <c r="E208" s="125" t="s">
        <v>48</v>
      </c>
      <c r="F208" s="126">
        <f t="shared" si="3"/>
        <v>36579000</v>
      </c>
    </row>
    <row r="209" spans="1:6" ht="12.75">
      <c r="A209" s="97" t="s">
        <v>307</v>
      </c>
      <c r="B209" s="98" t="s">
        <v>148</v>
      </c>
      <c r="C209" s="99" t="s">
        <v>562</v>
      </c>
      <c r="D209" s="124">
        <v>36579000</v>
      </c>
      <c r="E209" s="125" t="s">
        <v>48</v>
      </c>
      <c r="F209" s="126">
        <f t="shared" si="3"/>
        <v>36579000</v>
      </c>
    </row>
    <row r="210" spans="1:6" ht="39">
      <c r="A210" s="97" t="s">
        <v>166</v>
      </c>
      <c r="B210" s="98" t="s">
        <v>148</v>
      </c>
      <c r="C210" s="99" t="s">
        <v>563</v>
      </c>
      <c r="D210" s="124">
        <v>36579000</v>
      </c>
      <c r="E210" s="125" t="s">
        <v>48</v>
      </c>
      <c r="F210" s="126">
        <f t="shared" si="3"/>
        <v>36579000</v>
      </c>
    </row>
    <row r="211" spans="1:6" ht="66">
      <c r="A211" s="97" t="s">
        <v>564</v>
      </c>
      <c r="B211" s="98" t="s">
        <v>148</v>
      </c>
      <c r="C211" s="99" t="s">
        <v>565</v>
      </c>
      <c r="D211" s="124">
        <v>919100</v>
      </c>
      <c r="E211" s="125" t="s">
        <v>48</v>
      </c>
      <c r="F211" s="126">
        <f t="shared" si="3"/>
        <v>919100</v>
      </c>
    </row>
    <row r="212" spans="1:6" ht="26.25">
      <c r="A212" s="97" t="s">
        <v>304</v>
      </c>
      <c r="B212" s="98" t="s">
        <v>148</v>
      </c>
      <c r="C212" s="99" t="s">
        <v>566</v>
      </c>
      <c r="D212" s="124">
        <v>919100</v>
      </c>
      <c r="E212" s="125" t="s">
        <v>48</v>
      </c>
      <c r="F212" s="126">
        <f t="shared" si="3"/>
        <v>919100</v>
      </c>
    </row>
    <row r="213" spans="1:6" ht="26.25">
      <c r="A213" s="97" t="s">
        <v>305</v>
      </c>
      <c r="B213" s="98" t="s">
        <v>148</v>
      </c>
      <c r="C213" s="99" t="s">
        <v>567</v>
      </c>
      <c r="D213" s="124">
        <v>919100</v>
      </c>
      <c r="E213" s="125" t="s">
        <v>48</v>
      </c>
      <c r="F213" s="126">
        <f t="shared" si="3"/>
        <v>919100</v>
      </c>
    </row>
    <row r="214" spans="1:6" ht="26.25">
      <c r="A214" s="97" t="s">
        <v>153</v>
      </c>
      <c r="B214" s="98" t="s">
        <v>148</v>
      </c>
      <c r="C214" s="99" t="s">
        <v>568</v>
      </c>
      <c r="D214" s="124">
        <v>919100</v>
      </c>
      <c r="E214" s="125" t="s">
        <v>48</v>
      </c>
      <c r="F214" s="126">
        <f t="shared" si="3"/>
        <v>919100</v>
      </c>
    </row>
    <row r="215" spans="1:6" ht="78.75">
      <c r="A215" s="97" t="s">
        <v>569</v>
      </c>
      <c r="B215" s="98" t="s">
        <v>148</v>
      </c>
      <c r="C215" s="99" t="s">
        <v>570</v>
      </c>
      <c r="D215" s="124">
        <v>1984500</v>
      </c>
      <c r="E215" s="125">
        <v>38902.92</v>
      </c>
      <c r="F215" s="126">
        <f t="shared" si="3"/>
        <v>1945597.08</v>
      </c>
    </row>
    <row r="216" spans="1:6" ht="26.25">
      <c r="A216" s="97" t="s">
        <v>304</v>
      </c>
      <c r="B216" s="98" t="s">
        <v>148</v>
      </c>
      <c r="C216" s="99" t="s">
        <v>571</v>
      </c>
      <c r="D216" s="124">
        <v>1984500</v>
      </c>
      <c r="E216" s="125">
        <v>38902.92</v>
      </c>
      <c r="F216" s="126">
        <f t="shared" si="3"/>
        <v>1945597.08</v>
      </c>
    </row>
    <row r="217" spans="1:6" ht="26.25">
      <c r="A217" s="97" t="s">
        <v>305</v>
      </c>
      <c r="B217" s="98" t="s">
        <v>148</v>
      </c>
      <c r="C217" s="99" t="s">
        <v>572</v>
      </c>
      <c r="D217" s="124">
        <v>1984500</v>
      </c>
      <c r="E217" s="125">
        <v>38902.92</v>
      </c>
      <c r="F217" s="126">
        <f t="shared" si="3"/>
        <v>1945597.08</v>
      </c>
    </row>
    <row r="218" spans="1:6" ht="26.25">
      <c r="A218" s="97" t="s">
        <v>161</v>
      </c>
      <c r="B218" s="98" t="s">
        <v>148</v>
      </c>
      <c r="C218" s="99" t="s">
        <v>573</v>
      </c>
      <c r="D218" s="124">
        <v>1984500</v>
      </c>
      <c r="E218" s="125">
        <v>38902.92</v>
      </c>
      <c r="F218" s="126">
        <f t="shared" si="3"/>
        <v>1945597.08</v>
      </c>
    </row>
    <row r="219" spans="1:6" ht="78.75">
      <c r="A219" s="100" t="s">
        <v>574</v>
      </c>
      <c r="B219" s="98" t="s">
        <v>148</v>
      </c>
      <c r="C219" s="99" t="s">
        <v>575</v>
      </c>
      <c r="D219" s="124">
        <v>1723700</v>
      </c>
      <c r="E219" s="125">
        <v>267781.67</v>
      </c>
      <c r="F219" s="126">
        <f t="shared" si="3"/>
        <v>1455918.33</v>
      </c>
    </row>
    <row r="220" spans="1:6" ht="26.25">
      <c r="A220" s="97" t="s">
        <v>306</v>
      </c>
      <c r="B220" s="98" t="s">
        <v>148</v>
      </c>
      <c r="C220" s="99" t="s">
        <v>576</v>
      </c>
      <c r="D220" s="124">
        <v>1723700</v>
      </c>
      <c r="E220" s="125">
        <v>267781.67</v>
      </c>
      <c r="F220" s="126">
        <f t="shared" si="3"/>
        <v>1455918.33</v>
      </c>
    </row>
    <row r="221" spans="1:6" ht="12.75">
      <c r="A221" s="97" t="s">
        <v>307</v>
      </c>
      <c r="B221" s="98" t="s">
        <v>148</v>
      </c>
      <c r="C221" s="99" t="s">
        <v>577</v>
      </c>
      <c r="D221" s="124">
        <v>1723700</v>
      </c>
      <c r="E221" s="125">
        <v>267781.67</v>
      </c>
      <c r="F221" s="126">
        <f t="shared" si="3"/>
        <v>1455918.33</v>
      </c>
    </row>
    <row r="222" spans="1:6" ht="39">
      <c r="A222" s="97" t="s">
        <v>166</v>
      </c>
      <c r="B222" s="98" t="s">
        <v>148</v>
      </c>
      <c r="C222" s="99" t="s">
        <v>578</v>
      </c>
      <c r="D222" s="124">
        <v>1723700</v>
      </c>
      <c r="E222" s="125">
        <v>267781.67</v>
      </c>
      <c r="F222" s="126">
        <f t="shared" si="3"/>
        <v>1455918.33</v>
      </c>
    </row>
    <row r="223" spans="1:6" ht="78.75">
      <c r="A223" s="100" t="s">
        <v>579</v>
      </c>
      <c r="B223" s="98" t="s">
        <v>148</v>
      </c>
      <c r="C223" s="99" t="s">
        <v>580</v>
      </c>
      <c r="D223" s="124">
        <v>43400</v>
      </c>
      <c r="E223" s="125">
        <v>43372</v>
      </c>
      <c r="F223" s="126">
        <f t="shared" si="3"/>
        <v>28</v>
      </c>
    </row>
    <row r="224" spans="1:6" ht="26.25">
      <c r="A224" s="97" t="s">
        <v>304</v>
      </c>
      <c r="B224" s="98" t="s">
        <v>148</v>
      </c>
      <c r="C224" s="99" t="s">
        <v>581</v>
      </c>
      <c r="D224" s="124">
        <v>43400</v>
      </c>
      <c r="E224" s="125">
        <v>43372</v>
      </c>
      <c r="F224" s="126">
        <f t="shared" si="3"/>
        <v>28</v>
      </c>
    </row>
    <row r="225" spans="1:6" ht="26.25">
      <c r="A225" s="97" t="s">
        <v>305</v>
      </c>
      <c r="B225" s="98" t="s">
        <v>148</v>
      </c>
      <c r="C225" s="99" t="s">
        <v>582</v>
      </c>
      <c r="D225" s="124">
        <v>43400</v>
      </c>
      <c r="E225" s="125">
        <v>43372</v>
      </c>
      <c r="F225" s="126">
        <f t="shared" si="3"/>
        <v>28</v>
      </c>
    </row>
    <row r="226" spans="1:6" ht="26.25">
      <c r="A226" s="97" t="s">
        <v>153</v>
      </c>
      <c r="B226" s="98" t="s">
        <v>148</v>
      </c>
      <c r="C226" s="99" t="s">
        <v>583</v>
      </c>
      <c r="D226" s="124">
        <v>43400</v>
      </c>
      <c r="E226" s="125">
        <v>43372</v>
      </c>
      <c r="F226" s="126">
        <f t="shared" si="3"/>
        <v>28</v>
      </c>
    </row>
    <row r="227" spans="1:6" ht="26.25">
      <c r="A227" s="97" t="s">
        <v>284</v>
      </c>
      <c r="B227" s="98" t="s">
        <v>148</v>
      </c>
      <c r="C227" s="99" t="s">
        <v>584</v>
      </c>
      <c r="D227" s="124">
        <v>3209200</v>
      </c>
      <c r="E227" s="125">
        <v>1642755</v>
      </c>
      <c r="F227" s="126">
        <f t="shared" si="3"/>
        <v>1566445</v>
      </c>
    </row>
    <row r="228" spans="1:6" ht="92.25">
      <c r="A228" s="100" t="s">
        <v>585</v>
      </c>
      <c r="B228" s="98" t="s">
        <v>148</v>
      </c>
      <c r="C228" s="99" t="s">
        <v>586</v>
      </c>
      <c r="D228" s="124">
        <v>100000</v>
      </c>
      <c r="E228" s="125" t="s">
        <v>48</v>
      </c>
      <c r="F228" s="126">
        <f t="shared" si="3"/>
        <v>100000</v>
      </c>
    </row>
    <row r="229" spans="1:6" ht="26.25">
      <c r="A229" s="97" t="s">
        <v>304</v>
      </c>
      <c r="B229" s="98" t="s">
        <v>148</v>
      </c>
      <c r="C229" s="99" t="s">
        <v>587</v>
      </c>
      <c r="D229" s="124">
        <v>100000</v>
      </c>
      <c r="E229" s="125" t="s">
        <v>48</v>
      </c>
      <c r="F229" s="126">
        <f t="shared" si="3"/>
        <v>100000</v>
      </c>
    </row>
    <row r="230" spans="1:6" ht="26.25">
      <c r="A230" s="97" t="s">
        <v>305</v>
      </c>
      <c r="B230" s="98" t="s">
        <v>148</v>
      </c>
      <c r="C230" s="99" t="s">
        <v>588</v>
      </c>
      <c r="D230" s="124">
        <v>100000</v>
      </c>
      <c r="E230" s="125" t="s">
        <v>48</v>
      </c>
      <c r="F230" s="126">
        <f t="shared" si="3"/>
        <v>100000</v>
      </c>
    </row>
    <row r="231" spans="1:6" ht="26.25">
      <c r="A231" s="97" t="s">
        <v>153</v>
      </c>
      <c r="B231" s="98" t="s">
        <v>148</v>
      </c>
      <c r="C231" s="99" t="s">
        <v>589</v>
      </c>
      <c r="D231" s="124">
        <v>100000</v>
      </c>
      <c r="E231" s="125" t="s">
        <v>48</v>
      </c>
      <c r="F231" s="126">
        <f t="shared" si="3"/>
        <v>100000</v>
      </c>
    </row>
    <row r="232" spans="1:6" ht="78.75">
      <c r="A232" s="100" t="s">
        <v>590</v>
      </c>
      <c r="B232" s="98" t="s">
        <v>148</v>
      </c>
      <c r="C232" s="99" t="s">
        <v>591</v>
      </c>
      <c r="D232" s="124">
        <v>294700</v>
      </c>
      <c r="E232" s="125">
        <v>122000</v>
      </c>
      <c r="F232" s="126">
        <f t="shared" si="3"/>
        <v>172700</v>
      </c>
    </row>
    <row r="233" spans="1:6" ht="26.25">
      <c r="A233" s="97" t="s">
        <v>304</v>
      </c>
      <c r="B233" s="98" t="s">
        <v>148</v>
      </c>
      <c r="C233" s="99" t="s">
        <v>592</v>
      </c>
      <c r="D233" s="124">
        <v>294700</v>
      </c>
      <c r="E233" s="125">
        <v>122000</v>
      </c>
      <c r="F233" s="126">
        <f t="shared" si="3"/>
        <v>172700</v>
      </c>
    </row>
    <row r="234" spans="1:6" ht="26.25">
      <c r="A234" s="97" t="s">
        <v>305</v>
      </c>
      <c r="B234" s="98" t="s">
        <v>148</v>
      </c>
      <c r="C234" s="99" t="s">
        <v>593</v>
      </c>
      <c r="D234" s="124">
        <v>294700</v>
      </c>
      <c r="E234" s="125">
        <v>122000</v>
      </c>
      <c r="F234" s="126">
        <f t="shared" si="3"/>
        <v>172700</v>
      </c>
    </row>
    <row r="235" spans="1:6" ht="26.25">
      <c r="A235" s="97" t="s">
        <v>153</v>
      </c>
      <c r="B235" s="98" t="s">
        <v>148</v>
      </c>
      <c r="C235" s="99" t="s">
        <v>594</v>
      </c>
      <c r="D235" s="124">
        <v>294700</v>
      </c>
      <c r="E235" s="125">
        <v>122000</v>
      </c>
      <c r="F235" s="126">
        <f t="shared" si="3"/>
        <v>172700</v>
      </c>
    </row>
    <row r="236" spans="1:6" ht="66">
      <c r="A236" s="100" t="s">
        <v>595</v>
      </c>
      <c r="B236" s="98" t="s">
        <v>148</v>
      </c>
      <c r="C236" s="99" t="s">
        <v>596</v>
      </c>
      <c r="D236" s="124">
        <v>793400</v>
      </c>
      <c r="E236" s="125">
        <v>663167</v>
      </c>
      <c r="F236" s="126">
        <f t="shared" si="3"/>
        <v>130233</v>
      </c>
    </row>
    <row r="237" spans="1:6" ht="26.25">
      <c r="A237" s="97" t="s">
        <v>304</v>
      </c>
      <c r="B237" s="98" t="s">
        <v>148</v>
      </c>
      <c r="C237" s="99" t="s">
        <v>597</v>
      </c>
      <c r="D237" s="124">
        <v>793400</v>
      </c>
      <c r="E237" s="125">
        <v>663167</v>
      </c>
      <c r="F237" s="126">
        <f t="shared" si="3"/>
        <v>130233</v>
      </c>
    </row>
    <row r="238" spans="1:6" ht="26.25">
      <c r="A238" s="97" t="s">
        <v>305</v>
      </c>
      <c r="B238" s="98" t="s">
        <v>148</v>
      </c>
      <c r="C238" s="99" t="s">
        <v>598</v>
      </c>
      <c r="D238" s="124">
        <v>793400</v>
      </c>
      <c r="E238" s="125">
        <v>663167</v>
      </c>
      <c r="F238" s="126">
        <f t="shared" si="3"/>
        <v>130233</v>
      </c>
    </row>
    <row r="239" spans="1:6" ht="26.25">
      <c r="A239" s="97" t="s">
        <v>153</v>
      </c>
      <c r="B239" s="98" t="s">
        <v>148</v>
      </c>
      <c r="C239" s="99" t="s">
        <v>599</v>
      </c>
      <c r="D239" s="124">
        <v>793400</v>
      </c>
      <c r="E239" s="125">
        <v>663167</v>
      </c>
      <c r="F239" s="126">
        <f t="shared" si="3"/>
        <v>130233</v>
      </c>
    </row>
    <row r="240" spans="1:6" ht="78.75">
      <c r="A240" s="100" t="s">
        <v>600</v>
      </c>
      <c r="B240" s="98" t="s">
        <v>148</v>
      </c>
      <c r="C240" s="99" t="s">
        <v>601</v>
      </c>
      <c r="D240" s="124">
        <v>1000000</v>
      </c>
      <c r="E240" s="125">
        <v>256488</v>
      </c>
      <c r="F240" s="126">
        <f t="shared" si="3"/>
        <v>743512</v>
      </c>
    </row>
    <row r="241" spans="1:6" ht="26.25">
      <c r="A241" s="97" t="s">
        <v>304</v>
      </c>
      <c r="B241" s="98" t="s">
        <v>148</v>
      </c>
      <c r="C241" s="99" t="s">
        <v>602</v>
      </c>
      <c r="D241" s="124">
        <v>1000000</v>
      </c>
      <c r="E241" s="125">
        <v>256488</v>
      </c>
      <c r="F241" s="126">
        <f t="shared" si="3"/>
        <v>743512</v>
      </c>
    </row>
    <row r="242" spans="1:6" ht="26.25">
      <c r="A242" s="97" t="s">
        <v>305</v>
      </c>
      <c r="B242" s="98" t="s">
        <v>148</v>
      </c>
      <c r="C242" s="99" t="s">
        <v>603</v>
      </c>
      <c r="D242" s="124">
        <v>1000000</v>
      </c>
      <c r="E242" s="125">
        <v>256488</v>
      </c>
      <c r="F242" s="126">
        <f t="shared" si="3"/>
        <v>743512</v>
      </c>
    </row>
    <row r="243" spans="1:6" ht="26.25">
      <c r="A243" s="97" t="s">
        <v>153</v>
      </c>
      <c r="B243" s="98" t="s">
        <v>148</v>
      </c>
      <c r="C243" s="99" t="s">
        <v>604</v>
      </c>
      <c r="D243" s="124">
        <v>1000000</v>
      </c>
      <c r="E243" s="125">
        <v>256488</v>
      </c>
      <c r="F243" s="126">
        <f t="shared" si="3"/>
        <v>743512</v>
      </c>
    </row>
    <row r="244" spans="1:6" ht="66">
      <c r="A244" s="97" t="s">
        <v>605</v>
      </c>
      <c r="B244" s="98" t="s">
        <v>148</v>
      </c>
      <c r="C244" s="99" t="s">
        <v>606</v>
      </c>
      <c r="D244" s="124">
        <v>1021100</v>
      </c>
      <c r="E244" s="125">
        <v>601100</v>
      </c>
      <c r="F244" s="126">
        <f t="shared" si="3"/>
        <v>420000</v>
      </c>
    </row>
    <row r="245" spans="1:6" ht="26.25">
      <c r="A245" s="97" t="s">
        <v>304</v>
      </c>
      <c r="B245" s="98" t="s">
        <v>148</v>
      </c>
      <c r="C245" s="99" t="s">
        <v>607</v>
      </c>
      <c r="D245" s="124">
        <v>1021100</v>
      </c>
      <c r="E245" s="125">
        <v>601100</v>
      </c>
      <c r="F245" s="126">
        <f t="shared" si="3"/>
        <v>420000</v>
      </c>
    </row>
    <row r="246" spans="1:6" ht="26.25">
      <c r="A246" s="97" t="s">
        <v>305</v>
      </c>
      <c r="B246" s="98" t="s">
        <v>148</v>
      </c>
      <c r="C246" s="99" t="s">
        <v>608</v>
      </c>
      <c r="D246" s="124">
        <v>1021100</v>
      </c>
      <c r="E246" s="125">
        <v>601100</v>
      </c>
      <c r="F246" s="126">
        <f t="shared" si="3"/>
        <v>420000</v>
      </c>
    </row>
    <row r="247" spans="1:6" ht="26.25">
      <c r="A247" s="97" t="s">
        <v>153</v>
      </c>
      <c r="B247" s="98" t="s">
        <v>148</v>
      </c>
      <c r="C247" s="99" t="s">
        <v>609</v>
      </c>
      <c r="D247" s="124">
        <v>1021100</v>
      </c>
      <c r="E247" s="125">
        <v>601100</v>
      </c>
      <c r="F247" s="126">
        <f t="shared" si="3"/>
        <v>420000</v>
      </c>
    </row>
    <row r="248" spans="1:6" ht="12.75">
      <c r="A248" s="93" t="s">
        <v>162</v>
      </c>
      <c r="B248" s="94" t="s">
        <v>148</v>
      </c>
      <c r="C248" s="95" t="s">
        <v>610</v>
      </c>
      <c r="D248" s="119">
        <v>2163900</v>
      </c>
      <c r="E248" s="120">
        <v>281500</v>
      </c>
      <c r="F248" s="121">
        <f t="shared" si="3"/>
        <v>1882400</v>
      </c>
    </row>
    <row r="249" spans="1:6" ht="52.5">
      <c r="A249" s="97" t="s">
        <v>272</v>
      </c>
      <c r="B249" s="98" t="s">
        <v>148</v>
      </c>
      <c r="C249" s="99" t="s">
        <v>611</v>
      </c>
      <c r="D249" s="124">
        <v>2163900</v>
      </c>
      <c r="E249" s="125">
        <v>281500</v>
      </c>
      <c r="F249" s="126">
        <f t="shared" si="3"/>
        <v>1882400</v>
      </c>
    </row>
    <row r="250" spans="1:6" ht="26.25">
      <c r="A250" s="97" t="s">
        <v>274</v>
      </c>
      <c r="B250" s="98" t="s">
        <v>148</v>
      </c>
      <c r="C250" s="99" t="s">
        <v>612</v>
      </c>
      <c r="D250" s="124">
        <v>2163900</v>
      </c>
      <c r="E250" s="125">
        <v>281500</v>
      </c>
      <c r="F250" s="126">
        <f t="shared" si="3"/>
        <v>1882400</v>
      </c>
    </row>
    <row r="251" spans="1:6" ht="78.75">
      <c r="A251" s="100" t="s">
        <v>613</v>
      </c>
      <c r="B251" s="98" t="s">
        <v>148</v>
      </c>
      <c r="C251" s="99" t="s">
        <v>614</v>
      </c>
      <c r="D251" s="124">
        <v>424500</v>
      </c>
      <c r="E251" s="125">
        <v>281500</v>
      </c>
      <c r="F251" s="126">
        <f t="shared" si="3"/>
        <v>143000</v>
      </c>
    </row>
    <row r="252" spans="1:6" ht="26.25">
      <c r="A252" s="97" t="s">
        <v>304</v>
      </c>
      <c r="B252" s="98" t="s">
        <v>148</v>
      </c>
      <c r="C252" s="99" t="s">
        <v>615</v>
      </c>
      <c r="D252" s="124">
        <v>424500</v>
      </c>
      <c r="E252" s="125">
        <v>281500</v>
      </c>
      <c r="F252" s="126">
        <f t="shared" si="3"/>
        <v>143000</v>
      </c>
    </row>
    <row r="253" spans="1:6" ht="26.25">
      <c r="A253" s="97" t="s">
        <v>305</v>
      </c>
      <c r="B253" s="98" t="s">
        <v>148</v>
      </c>
      <c r="C253" s="99" t="s">
        <v>616</v>
      </c>
      <c r="D253" s="124">
        <v>424500</v>
      </c>
      <c r="E253" s="125">
        <v>281500</v>
      </c>
      <c r="F253" s="126">
        <f t="shared" si="3"/>
        <v>143000</v>
      </c>
    </row>
    <row r="254" spans="1:6" ht="26.25">
      <c r="A254" s="97" t="s">
        <v>153</v>
      </c>
      <c r="B254" s="98" t="s">
        <v>148</v>
      </c>
      <c r="C254" s="99" t="s">
        <v>617</v>
      </c>
      <c r="D254" s="124">
        <v>424500</v>
      </c>
      <c r="E254" s="125">
        <v>281500</v>
      </c>
      <c r="F254" s="126">
        <f t="shared" si="3"/>
        <v>143000</v>
      </c>
    </row>
    <row r="255" spans="1:6" ht="78.75">
      <c r="A255" s="100" t="s">
        <v>618</v>
      </c>
      <c r="B255" s="98" t="s">
        <v>148</v>
      </c>
      <c r="C255" s="99" t="s">
        <v>619</v>
      </c>
      <c r="D255" s="124">
        <v>62200</v>
      </c>
      <c r="E255" s="125" t="s">
        <v>48</v>
      </c>
      <c r="F255" s="126">
        <f t="shared" si="3"/>
        <v>62200</v>
      </c>
    </row>
    <row r="256" spans="1:6" ht="26.25">
      <c r="A256" s="97" t="s">
        <v>304</v>
      </c>
      <c r="B256" s="98" t="s">
        <v>148</v>
      </c>
      <c r="C256" s="99" t="s">
        <v>620</v>
      </c>
      <c r="D256" s="124">
        <v>62200</v>
      </c>
      <c r="E256" s="125" t="s">
        <v>48</v>
      </c>
      <c r="F256" s="126">
        <f t="shared" si="3"/>
        <v>62200</v>
      </c>
    </row>
    <row r="257" spans="1:6" ht="26.25">
      <c r="A257" s="97" t="s">
        <v>305</v>
      </c>
      <c r="B257" s="98" t="s">
        <v>148</v>
      </c>
      <c r="C257" s="99" t="s">
        <v>621</v>
      </c>
      <c r="D257" s="124">
        <v>62200</v>
      </c>
      <c r="E257" s="125" t="s">
        <v>48</v>
      </c>
      <c r="F257" s="126">
        <f t="shared" si="3"/>
        <v>62200</v>
      </c>
    </row>
    <row r="258" spans="1:6" ht="26.25">
      <c r="A258" s="97" t="s">
        <v>153</v>
      </c>
      <c r="B258" s="98" t="s">
        <v>148</v>
      </c>
      <c r="C258" s="99" t="s">
        <v>622</v>
      </c>
      <c r="D258" s="124">
        <v>62200</v>
      </c>
      <c r="E258" s="125" t="s">
        <v>48</v>
      </c>
      <c r="F258" s="126">
        <f t="shared" si="3"/>
        <v>62200</v>
      </c>
    </row>
    <row r="259" spans="1:6" ht="78.75">
      <c r="A259" s="100" t="s">
        <v>623</v>
      </c>
      <c r="B259" s="98" t="s">
        <v>148</v>
      </c>
      <c r="C259" s="99" t="s">
        <v>624</v>
      </c>
      <c r="D259" s="124">
        <v>1601700</v>
      </c>
      <c r="E259" s="125" t="s">
        <v>48</v>
      </c>
      <c r="F259" s="126">
        <f t="shared" si="3"/>
        <v>1601700</v>
      </c>
    </row>
    <row r="260" spans="1:6" ht="26.25">
      <c r="A260" s="97" t="s">
        <v>304</v>
      </c>
      <c r="B260" s="98" t="s">
        <v>148</v>
      </c>
      <c r="C260" s="99" t="s">
        <v>625</v>
      </c>
      <c r="D260" s="124">
        <v>1601700</v>
      </c>
      <c r="E260" s="125" t="s">
        <v>48</v>
      </c>
      <c r="F260" s="126">
        <f t="shared" si="3"/>
        <v>1601700</v>
      </c>
    </row>
    <row r="261" spans="1:6" ht="26.25">
      <c r="A261" s="97" t="s">
        <v>305</v>
      </c>
      <c r="B261" s="98" t="s">
        <v>148</v>
      </c>
      <c r="C261" s="99" t="s">
        <v>626</v>
      </c>
      <c r="D261" s="124">
        <v>1601700</v>
      </c>
      <c r="E261" s="125" t="s">
        <v>48</v>
      </c>
      <c r="F261" s="126">
        <f t="shared" si="3"/>
        <v>1601700</v>
      </c>
    </row>
    <row r="262" spans="1:6" ht="26.25">
      <c r="A262" s="97" t="s">
        <v>153</v>
      </c>
      <c r="B262" s="98" t="s">
        <v>148</v>
      </c>
      <c r="C262" s="99" t="s">
        <v>627</v>
      </c>
      <c r="D262" s="124">
        <v>1601700</v>
      </c>
      <c r="E262" s="125" t="s">
        <v>48</v>
      </c>
      <c r="F262" s="126">
        <f t="shared" si="3"/>
        <v>1601700</v>
      </c>
    </row>
    <row r="263" spans="1:6" ht="92.25">
      <c r="A263" s="100" t="s">
        <v>628</v>
      </c>
      <c r="B263" s="98" t="s">
        <v>148</v>
      </c>
      <c r="C263" s="99" t="s">
        <v>629</v>
      </c>
      <c r="D263" s="124">
        <v>75500</v>
      </c>
      <c r="E263" s="125" t="s">
        <v>48</v>
      </c>
      <c r="F263" s="126">
        <f t="shared" si="3"/>
        <v>75500</v>
      </c>
    </row>
    <row r="264" spans="1:6" ht="26.25">
      <c r="A264" s="97" t="s">
        <v>304</v>
      </c>
      <c r="B264" s="98" t="s">
        <v>148</v>
      </c>
      <c r="C264" s="99" t="s">
        <v>630</v>
      </c>
      <c r="D264" s="124">
        <v>75500</v>
      </c>
      <c r="E264" s="125" t="s">
        <v>48</v>
      </c>
      <c r="F264" s="126">
        <f t="shared" si="3"/>
        <v>75500</v>
      </c>
    </row>
    <row r="265" spans="1:6" ht="26.25">
      <c r="A265" s="97" t="s">
        <v>305</v>
      </c>
      <c r="B265" s="98" t="s">
        <v>148</v>
      </c>
      <c r="C265" s="99" t="s">
        <v>631</v>
      </c>
      <c r="D265" s="124">
        <v>75500</v>
      </c>
      <c r="E265" s="125" t="s">
        <v>48</v>
      </c>
      <c r="F265" s="126">
        <f t="shared" si="3"/>
        <v>75500</v>
      </c>
    </row>
    <row r="266" spans="1:6" ht="26.25">
      <c r="A266" s="97" t="s">
        <v>153</v>
      </c>
      <c r="B266" s="98" t="s">
        <v>148</v>
      </c>
      <c r="C266" s="99" t="s">
        <v>632</v>
      </c>
      <c r="D266" s="124">
        <v>75500</v>
      </c>
      <c r="E266" s="125" t="s">
        <v>48</v>
      </c>
      <c r="F266" s="126">
        <f t="shared" si="3"/>
        <v>75500</v>
      </c>
    </row>
    <row r="267" spans="1:6" ht="12.75">
      <c r="A267" s="97" t="s">
        <v>163</v>
      </c>
      <c r="B267" s="98" t="s">
        <v>148</v>
      </c>
      <c r="C267" s="99" t="s">
        <v>633</v>
      </c>
      <c r="D267" s="124">
        <v>109238600</v>
      </c>
      <c r="E267" s="125">
        <v>6532998.46</v>
      </c>
      <c r="F267" s="126">
        <f aca="true" t="shared" si="4" ref="F267:F330">IF(OR(D267="-",E267=D267),"-",D267-IF(E267="-",0,E267))</f>
        <v>102705601.54</v>
      </c>
    </row>
    <row r="268" spans="1:6" ht="12.75">
      <c r="A268" s="93" t="s">
        <v>164</v>
      </c>
      <c r="B268" s="94" t="s">
        <v>148</v>
      </c>
      <c r="C268" s="95" t="s">
        <v>634</v>
      </c>
      <c r="D268" s="119">
        <v>234500</v>
      </c>
      <c r="E268" s="120">
        <v>118130.36</v>
      </c>
      <c r="F268" s="121">
        <f t="shared" si="4"/>
        <v>116369.64</v>
      </c>
    </row>
    <row r="269" spans="1:6" ht="52.5">
      <c r="A269" s="97" t="s">
        <v>265</v>
      </c>
      <c r="B269" s="98" t="s">
        <v>148</v>
      </c>
      <c r="C269" s="99" t="s">
        <v>635</v>
      </c>
      <c r="D269" s="124">
        <v>74500</v>
      </c>
      <c r="E269" s="125">
        <v>74484.8</v>
      </c>
      <c r="F269" s="126">
        <f t="shared" si="4"/>
        <v>15.19999999999709</v>
      </c>
    </row>
    <row r="270" spans="1:6" ht="39">
      <c r="A270" s="97" t="s">
        <v>266</v>
      </c>
      <c r="B270" s="98" t="s">
        <v>148</v>
      </c>
      <c r="C270" s="99" t="s">
        <v>636</v>
      </c>
      <c r="D270" s="124">
        <v>74500</v>
      </c>
      <c r="E270" s="125">
        <v>74484.8</v>
      </c>
      <c r="F270" s="126">
        <f t="shared" si="4"/>
        <v>15.19999999999709</v>
      </c>
    </row>
    <row r="271" spans="1:6" ht="118.5">
      <c r="A271" s="100" t="s">
        <v>637</v>
      </c>
      <c r="B271" s="98" t="s">
        <v>148</v>
      </c>
      <c r="C271" s="99" t="s">
        <v>638</v>
      </c>
      <c r="D271" s="124">
        <v>74500</v>
      </c>
      <c r="E271" s="125">
        <v>74484.8</v>
      </c>
      <c r="F271" s="126">
        <f t="shared" si="4"/>
        <v>15.19999999999709</v>
      </c>
    </row>
    <row r="272" spans="1:6" ht="26.25">
      <c r="A272" s="97" t="s">
        <v>304</v>
      </c>
      <c r="B272" s="98" t="s">
        <v>148</v>
      </c>
      <c r="C272" s="99" t="s">
        <v>639</v>
      </c>
      <c r="D272" s="124">
        <v>74500</v>
      </c>
      <c r="E272" s="125">
        <v>74484.8</v>
      </c>
      <c r="F272" s="126">
        <f t="shared" si="4"/>
        <v>15.19999999999709</v>
      </c>
    </row>
    <row r="273" spans="1:6" ht="26.25">
      <c r="A273" s="97" t="s">
        <v>305</v>
      </c>
      <c r="B273" s="98" t="s">
        <v>148</v>
      </c>
      <c r="C273" s="99" t="s">
        <v>640</v>
      </c>
      <c r="D273" s="124">
        <v>74500</v>
      </c>
      <c r="E273" s="125">
        <v>74484.8</v>
      </c>
      <c r="F273" s="126">
        <f t="shared" si="4"/>
        <v>15.19999999999709</v>
      </c>
    </row>
    <row r="274" spans="1:6" ht="26.25">
      <c r="A274" s="97" t="s">
        <v>153</v>
      </c>
      <c r="B274" s="98" t="s">
        <v>148</v>
      </c>
      <c r="C274" s="99" t="s">
        <v>641</v>
      </c>
      <c r="D274" s="124">
        <v>74500</v>
      </c>
      <c r="E274" s="125">
        <v>74484.8</v>
      </c>
      <c r="F274" s="126">
        <f t="shared" si="4"/>
        <v>15.19999999999709</v>
      </c>
    </row>
    <row r="275" spans="1:6" ht="52.5">
      <c r="A275" s="97" t="s">
        <v>272</v>
      </c>
      <c r="B275" s="98" t="s">
        <v>148</v>
      </c>
      <c r="C275" s="99" t="s">
        <v>642</v>
      </c>
      <c r="D275" s="124">
        <v>160000</v>
      </c>
      <c r="E275" s="125">
        <v>43645.56</v>
      </c>
      <c r="F275" s="126">
        <f t="shared" si="4"/>
        <v>116354.44</v>
      </c>
    </row>
    <row r="276" spans="1:6" ht="12.75">
      <c r="A276" s="97" t="s">
        <v>285</v>
      </c>
      <c r="B276" s="98" t="s">
        <v>148</v>
      </c>
      <c r="C276" s="99" t="s">
        <v>643</v>
      </c>
      <c r="D276" s="124">
        <v>160000</v>
      </c>
      <c r="E276" s="125">
        <v>43645.56</v>
      </c>
      <c r="F276" s="126">
        <f t="shared" si="4"/>
        <v>116354.44</v>
      </c>
    </row>
    <row r="277" spans="1:6" ht="66">
      <c r="A277" s="97" t="s">
        <v>644</v>
      </c>
      <c r="B277" s="98" t="s">
        <v>148</v>
      </c>
      <c r="C277" s="99" t="s">
        <v>645</v>
      </c>
      <c r="D277" s="124">
        <v>160000</v>
      </c>
      <c r="E277" s="125">
        <v>43645.56</v>
      </c>
      <c r="F277" s="126">
        <f t="shared" si="4"/>
        <v>116354.44</v>
      </c>
    </row>
    <row r="278" spans="1:6" ht="26.25">
      <c r="A278" s="97" t="s">
        <v>304</v>
      </c>
      <c r="B278" s="98" t="s">
        <v>148</v>
      </c>
      <c r="C278" s="99" t="s">
        <v>646</v>
      </c>
      <c r="D278" s="124">
        <v>160000</v>
      </c>
      <c r="E278" s="125">
        <v>43645.56</v>
      </c>
      <c r="F278" s="126">
        <f t="shared" si="4"/>
        <v>116354.44</v>
      </c>
    </row>
    <row r="279" spans="1:6" ht="26.25">
      <c r="A279" s="97" t="s">
        <v>305</v>
      </c>
      <c r="B279" s="98" t="s">
        <v>148</v>
      </c>
      <c r="C279" s="99" t="s">
        <v>647</v>
      </c>
      <c r="D279" s="124">
        <v>160000</v>
      </c>
      <c r="E279" s="125">
        <v>43645.56</v>
      </c>
      <c r="F279" s="126">
        <f t="shared" si="4"/>
        <v>116354.44</v>
      </c>
    </row>
    <row r="280" spans="1:6" ht="26.25">
      <c r="A280" s="97" t="s">
        <v>161</v>
      </c>
      <c r="B280" s="98" t="s">
        <v>148</v>
      </c>
      <c r="C280" s="99" t="s">
        <v>648</v>
      </c>
      <c r="D280" s="124">
        <v>80000</v>
      </c>
      <c r="E280" s="125" t="s">
        <v>48</v>
      </c>
      <c r="F280" s="126">
        <f t="shared" si="4"/>
        <v>80000</v>
      </c>
    </row>
    <row r="281" spans="1:6" ht="26.25">
      <c r="A281" s="97" t="s">
        <v>153</v>
      </c>
      <c r="B281" s="98" t="s">
        <v>148</v>
      </c>
      <c r="C281" s="99" t="s">
        <v>649</v>
      </c>
      <c r="D281" s="124">
        <v>80000</v>
      </c>
      <c r="E281" s="125">
        <v>43645.56</v>
      </c>
      <c r="F281" s="126">
        <f t="shared" si="4"/>
        <v>36354.44</v>
      </c>
    </row>
    <row r="282" spans="1:6" ht="12.75">
      <c r="A282" s="93" t="s">
        <v>165</v>
      </c>
      <c r="B282" s="94" t="s">
        <v>148</v>
      </c>
      <c r="C282" s="95" t="s">
        <v>650</v>
      </c>
      <c r="D282" s="119">
        <v>99953700</v>
      </c>
      <c r="E282" s="120">
        <v>958846.73</v>
      </c>
      <c r="F282" s="121">
        <f t="shared" si="4"/>
        <v>98994853.27</v>
      </c>
    </row>
    <row r="283" spans="1:6" ht="52.5">
      <c r="A283" s="97" t="s">
        <v>265</v>
      </c>
      <c r="B283" s="98" t="s">
        <v>148</v>
      </c>
      <c r="C283" s="99" t="s">
        <v>651</v>
      </c>
      <c r="D283" s="124">
        <v>99636700</v>
      </c>
      <c r="E283" s="125">
        <v>771842.54</v>
      </c>
      <c r="F283" s="126">
        <f t="shared" si="4"/>
        <v>98864857.46</v>
      </c>
    </row>
    <row r="284" spans="1:6" ht="39">
      <c r="A284" s="97" t="s">
        <v>266</v>
      </c>
      <c r="B284" s="98" t="s">
        <v>148</v>
      </c>
      <c r="C284" s="99" t="s">
        <v>652</v>
      </c>
      <c r="D284" s="124">
        <v>99636700</v>
      </c>
      <c r="E284" s="125">
        <v>771842.54</v>
      </c>
      <c r="F284" s="126">
        <f t="shared" si="4"/>
        <v>98864857.46</v>
      </c>
    </row>
    <row r="285" spans="1:6" ht="105">
      <c r="A285" s="100" t="s">
        <v>653</v>
      </c>
      <c r="B285" s="98" t="s">
        <v>148</v>
      </c>
      <c r="C285" s="99" t="s">
        <v>654</v>
      </c>
      <c r="D285" s="124">
        <v>20000</v>
      </c>
      <c r="E285" s="125">
        <v>20000</v>
      </c>
      <c r="F285" s="126" t="str">
        <f t="shared" si="4"/>
        <v>-</v>
      </c>
    </row>
    <row r="286" spans="1:6" ht="26.25">
      <c r="A286" s="97" t="s">
        <v>304</v>
      </c>
      <c r="B286" s="98" t="s">
        <v>148</v>
      </c>
      <c r="C286" s="99" t="s">
        <v>655</v>
      </c>
      <c r="D286" s="124">
        <v>20000</v>
      </c>
      <c r="E286" s="125">
        <v>20000</v>
      </c>
      <c r="F286" s="126" t="str">
        <f t="shared" si="4"/>
        <v>-</v>
      </c>
    </row>
    <row r="287" spans="1:6" ht="26.25">
      <c r="A287" s="97" t="s">
        <v>305</v>
      </c>
      <c r="B287" s="98" t="s">
        <v>148</v>
      </c>
      <c r="C287" s="99" t="s">
        <v>656</v>
      </c>
      <c r="D287" s="124">
        <v>20000</v>
      </c>
      <c r="E287" s="125">
        <v>20000</v>
      </c>
      <c r="F287" s="126" t="str">
        <f t="shared" si="4"/>
        <v>-</v>
      </c>
    </row>
    <row r="288" spans="1:6" ht="26.25">
      <c r="A288" s="97" t="s">
        <v>153</v>
      </c>
      <c r="B288" s="98" t="s">
        <v>148</v>
      </c>
      <c r="C288" s="99" t="s">
        <v>657</v>
      </c>
      <c r="D288" s="124">
        <v>20000</v>
      </c>
      <c r="E288" s="125">
        <v>20000</v>
      </c>
      <c r="F288" s="126" t="str">
        <f t="shared" si="4"/>
        <v>-</v>
      </c>
    </row>
    <row r="289" spans="1:6" ht="105">
      <c r="A289" s="100" t="s">
        <v>320</v>
      </c>
      <c r="B289" s="98" t="s">
        <v>148</v>
      </c>
      <c r="C289" s="99" t="s">
        <v>658</v>
      </c>
      <c r="D289" s="124">
        <v>24308700</v>
      </c>
      <c r="E289" s="125" t="s">
        <v>48</v>
      </c>
      <c r="F289" s="126">
        <f t="shared" si="4"/>
        <v>24308700</v>
      </c>
    </row>
    <row r="290" spans="1:6" ht="26.25">
      <c r="A290" s="97" t="s">
        <v>306</v>
      </c>
      <c r="B290" s="98" t="s">
        <v>148</v>
      </c>
      <c r="C290" s="99" t="s">
        <v>659</v>
      </c>
      <c r="D290" s="124">
        <v>24308700</v>
      </c>
      <c r="E290" s="125" t="s">
        <v>48</v>
      </c>
      <c r="F290" s="126">
        <f t="shared" si="4"/>
        <v>24308700</v>
      </c>
    </row>
    <row r="291" spans="1:6" ht="12.75">
      <c r="A291" s="97" t="s">
        <v>307</v>
      </c>
      <c r="B291" s="98" t="s">
        <v>148</v>
      </c>
      <c r="C291" s="99" t="s">
        <v>660</v>
      </c>
      <c r="D291" s="124">
        <v>24308700</v>
      </c>
      <c r="E291" s="125" t="s">
        <v>48</v>
      </c>
      <c r="F291" s="126">
        <f t="shared" si="4"/>
        <v>24308700</v>
      </c>
    </row>
    <row r="292" spans="1:6" ht="39">
      <c r="A292" s="97" t="s">
        <v>166</v>
      </c>
      <c r="B292" s="98" t="s">
        <v>148</v>
      </c>
      <c r="C292" s="99" t="s">
        <v>661</v>
      </c>
      <c r="D292" s="124">
        <v>24308700</v>
      </c>
      <c r="E292" s="125" t="s">
        <v>48</v>
      </c>
      <c r="F292" s="126">
        <f t="shared" si="4"/>
        <v>24308700</v>
      </c>
    </row>
    <row r="293" spans="1:6" ht="105">
      <c r="A293" s="100" t="s">
        <v>662</v>
      </c>
      <c r="B293" s="98" t="s">
        <v>148</v>
      </c>
      <c r="C293" s="99" t="s">
        <v>663</v>
      </c>
      <c r="D293" s="124">
        <v>1000000</v>
      </c>
      <c r="E293" s="125">
        <v>751842.54</v>
      </c>
      <c r="F293" s="126">
        <f t="shared" si="4"/>
        <v>248157.45999999996</v>
      </c>
    </row>
    <row r="294" spans="1:6" ht="26.25">
      <c r="A294" s="97" t="s">
        <v>306</v>
      </c>
      <c r="B294" s="98" t="s">
        <v>148</v>
      </c>
      <c r="C294" s="99" t="s">
        <v>664</v>
      </c>
      <c r="D294" s="124">
        <v>1000000</v>
      </c>
      <c r="E294" s="125">
        <v>751842.54</v>
      </c>
      <c r="F294" s="126">
        <f t="shared" si="4"/>
        <v>248157.45999999996</v>
      </c>
    </row>
    <row r="295" spans="1:6" ht="12.75">
      <c r="A295" s="97" t="s">
        <v>307</v>
      </c>
      <c r="B295" s="98" t="s">
        <v>148</v>
      </c>
      <c r="C295" s="99" t="s">
        <v>665</v>
      </c>
      <c r="D295" s="124">
        <v>1000000</v>
      </c>
      <c r="E295" s="125">
        <v>751842.54</v>
      </c>
      <c r="F295" s="126">
        <f t="shared" si="4"/>
        <v>248157.45999999996</v>
      </c>
    </row>
    <row r="296" spans="1:6" ht="39">
      <c r="A296" s="97" t="s">
        <v>166</v>
      </c>
      <c r="B296" s="98" t="s">
        <v>148</v>
      </c>
      <c r="C296" s="99" t="s">
        <v>666</v>
      </c>
      <c r="D296" s="124">
        <v>1000000</v>
      </c>
      <c r="E296" s="125">
        <v>751842.54</v>
      </c>
      <c r="F296" s="126">
        <f t="shared" si="4"/>
        <v>248157.45999999996</v>
      </c>
    </row>
    <row r="297" spans="1:6" ht="105">
      <c r="A297" s="100" t="s">
        <v>321</v>
      </c>
      <c r="B297" s="98" t="s">
        <v>148</v>
      </c>
      <c r="C297" s="99" t="s">
        <v>667</v>
      </c>
      <c r="D297" s="124">
        <v>74308000</v>
      </c>
      <c r="E297" s="125" t="s">
        <v>48</v>
      </c>
      <c r="F297" s="126">
        <f t="shared" si="4"/>
        <v>74308000</v>
      </c>
    </row>
    <row r="298" spans="1:6" ht="26.25">
      <c r="A298" s="97" t="s">
        <v>306</v>
      </c>
      <c r="B298" s="98" t="s">
        <v>148</v>
      </c>
      <c r="C298" s="99" t="s">
        <v>668</v>
      </c>
      <c r="D298" s="124">
        <v>74308000</v>
      </c>
      <c r="E298" s="125" t="s">
        <v>48</v>
      </c>
      <c r="F298" s="126">
        <f t="shared" si="4"/>
        <v>74308000</v>
      </c>
    </row>
    <row r="299" spans="1:6" ht="12.75">
      <c r="A299" s="97" t="s">
        <v>307</v>
      </c>
      <c r="B299" s="98" t="s">
        <v>148</v>
      </c>
      <c r="C299" s="99" t="s">
        <v>669</v>
      </c>
      <c r="D299" s="124">
        <v>74308000</v>
      </c>
      <c r="E299" s="125" t="s">
        <v>48</v>
      </c>
      <c r="F299" s="126">
        <f t="shared" si="4"/>
        <v>74308000</v>
      </c>
    </row>
    <row r="300" spans="1:6" ht="39">
      <c r="A300" s="97" t="s">
        <v>166</v>
      </c>
      <c r="B300" s="98" t="s">
        <v>148</v>
      </c>
      <c r="C300" s="99" t="s">
        <v>670</v>
      </c>
      <c r="D300" s="124">
        <v>74308000</v>
      </c>
      <c r="E300" s="125" t="s">
        <v>48</v>
      </c>
      <c r="F300" s="126">
        <f t="shared" si="4"/>
        <v>74308000</v>
      </c>
    </row>
    <row r="301" spans="1:6" ht="52.5">
      <c r="A301" s="97" t="s">
        <v>272</v>
      </c>
      <c r="B301" s="98" t="s">
        <v>148</v>
      </c>
      <c r="C301" s="99" t="s">
        <v>671</v>
      </c>
      <c r="D301" s="124">
        <v>317000</v>
      </c>
      <c r="E301" s="125">
        <v>187004.19</v>
      </c>
      <c r="F301" s="126">
        <f t="shared" si="4"/>
        <v>129995.81</v>
      </c>
    </row>
    <row r="302" spans="1:6" ht="26.25">
      <c r="A302" s="97" t="s">
        <v>286</v>
      </c>
      <c r="B302" s="98" t="s">
        <v>148</v>
      </c>
      <c r="C302" s="99" t="s">
        <v>672</v>
      </c>
      <c r="D302" s="124">
        <v>317000</v>
      </c>
      <c r="E302" s="125">
        <v>187004.19</v>
      </c>
      <c r="F302" s="126">
        <f t="shared" si="4"/>
        <v>129995.81</v>
      </c>
    </row>
    <row r="303" spans="1:6" ht="66">
      <c r="A303" s="100" t="s">
        <v>673</v>
      </c>
      <c r="B303" s="98" t="s">
        <v>148</v>
      </c>
      <c r="C303" s="99" t="s">
        <v>674</v>
      </c>
      <c r="D303" s="124">
        <v>17000</v>
      </c>
      <c r="E303" s="125">
        <v>16750</v>
      </c>
      <c r="F303" s="126">
        <f t="shared" si="4"/>
        <v>250</v>
      </c>
    </row>
    <row r="304" spans="1:6" ht="26.25">
      <c r="A304" s="97" t="s">
        <v>304</v>
      </c>
      <c r="B304" s="98" t="s">
        <v>148</v>
      </c>
      <c r="C304" s="99" t="s">
        <v>675</v>
      </c>
      <c r="D304" s="124">
        <v>17000</v>
      </c>
      <c r="E304" s="125">
        <v>16750</v>
      </c>
      <c r="F304" s="126">
        <f t="shared" si="4"/>
        <v>250</v>
      </c>
    </row>
    <row r="305" spans="1:6" ht="26.25">
      <c r="A305" s="97" t="s">
        <v>305</v>
      </c>
      <c r="B305" s="98" t="s">
        <v>148</v>
      </c>
      <c r="C305" s="99" t="s">
        <v>676</v>
      </c>
      <c r="D305" s="124">
        <v>17000</v>
      </c>
      <c r="E305" s="125">
        <v>16750</v>
      </c>
      <c r="F305" s="126">
        <f t="shared" si="4"/>
        <v>250</v>
      </c>
    </row>
    <row r="306" spans="1:6" ht="26.25">
      <c r="A306" s="97" t="s">
        <v>153</v>
      </c>
      <c r="B306" s="98" t="s">
        <v>148</v>
      </c>
      <c r="C306" s="99" t="s">
        <v>677</v>
      </c>
      <c r="D306" s="124">
        <v>17000</v>
      </c>
      <c r="E306" s="125">
        <v>16750</v>
      </c>
      <c r="F306" s="126">
        <f t="shared" si="4"/>
        <v>250</v>
      </c>
    </row>
    <row r="307" spans="1:6" ht="78.75">
      <c r="A307" s="100" t="s">
        <v>678</v>
      </c>
      <c r="B307" s="98" t="s">
        <v>148</v>
      </c>
      <c r="C307" s="99" t="s">
        <v>679</v>
      </c>
      <c r="D307" s="124">
        <v>300000</v>
      </c>
      <c r="E307" s="125">
        <v>170254.19</v>
      </c>
      <c r="F307" s="126">
        <f t="shared" si="4"/>
        <v>129745.81</v>
      </c>
    </row>
    <row r="308" spans="1:6" ht="26.25">
      <c r="A308" s="97" t="s">
        <v>304</v>
      </c>
      <c r="B308" s="98" t="s">
        <v>148</v>
      </c>
      <c r="C308" s="99" t="s">
        <v>680</v>
      </c>
      <c r="D308" s="124">
        <v>300000</v>
      </c>
      <c r="E308" s="125">
        <v>170254.19</v>
      </c>
      <c r="F308" s="126">
        <f t="shared" si="4"/>
        <v>129745.81</v>
      </c>
    </row>
    <row r="309" spans="1:6" ht="26.25">
      <c r="A309" s="97" t="s">
        <v>305</v>
      </c>
      <c r="B309" s="98" t="s">
        <v>148</v>
      </c>
      <c r="C309" s="99" t="s">
        <v>681</v>
      </c>
      <c r="D309" s="124">
        <v>300000</v>
      </c>
      <c r="E309" s="125">
        <v>170254.19</v>
      </c>
      <c r="F309" s="126">
        <f t="shared" si="4"/>
        <v>129745.81</v>
      </c>
    </row>
    <row r="310" spans="1:6" ht="26.25">
      <c r="A310" s="97" t="s">
        <v>153</v>
      </c>
      <c r="B310" s="98" t="s">
        <v>148</v>
      </c>
      <c r="C310" s="99" t="s">
        <v>682</v>
      </c>
      <c r="D310" s="124">
        <v>300000</v>
      </c>
      <c r="E310" s="125">
        <v>170254.19</v>
      </c>
      <c r="F310" s="126">
        <f t="shared" si="4"/>
        <v>129745.81</v>
      </c>
    </row>
    <row r="311" spans="1:6" ht="12.75">
      <c r="A311" s="93" t="s">
        <v>167</v>
      </c>
      <c r="B311" s="94" t="s">
        <v>148</v>
      </c>
      <c r="C311" s="95" t="s">
        <v>683</v>
      </c>
      <c r="D311" s="119">
        <v>6515600</v>
      </c>
      <c r="E311" s="120">
        <v>3938442.46</v>
      </c>
      <c r="F311" s="121">
        <f t="shared" si="4"/>
        <v>2577157.54</v>
      </c>
    </row>
    <row r="312" spans="1:6" ht="39">
      <c r="A312" s="97" t="s">
        <v>287</v>
      </c>
      <c r="B312" s="98" t="s">
        <v>148</v>
      </c>
      <c r="C312" s="99" t="s">
        <v>684</v>
      </c>
      <c r="D312" s="124">
        <v>6515600</v>
      </c>
      <c r="E312" s="125">
        <v>3938442.46</v>
      </c>
      <c r="F312" s="126">
        <f t="shared" si="4"/>
        <v>2577157.54</v>
      </c>
    </row>
    <row r="313" spans="1:6" ht="26.25">
      <c r="A313" s="97" t="s">
        <v>288</v>
      </c>
      <c r="B313" s="98" t="s">
        <v>148</v>
      </c>
      <c r="C313" s="99" t="s">
        <v>685</v>
      </c>
      <c r="D313" s="124">
        <v>6515600</v>
      </c>
      <c r="E313" s="125">
        <v>3938442.46</v>
      </c>
      <c r="F313" s="126">
        <f t="shared" si="4"/>
        <v>2577157.54</v>
      </c>
    </row>
    <row r="314" spans="1:6" ht="66">
      <c r="A314" s="97" t="s">
        <v>686</v>
      </c>
      <c r="B314" s="98" t="s">
        <v>148</v>
      </c>
      <c r="C314" s="99" t="s">
        <v>687</v>
      </c>
      <c r="D314" s="124">
        <v>4325500</v>
      </c>
      <c r="E314" s="125">
        <v>2622677.44</v>
      </c>
      <c r="F314" s="126">
        <f t="shared" si="4"/>
        <v>1702822.56</v>
      </c>
    </row>
    <row r="315" spans="1:6" ht="26.25">
      <c r="A315" s="97" t="s">
        <v>304</v>
      </c>
      <c r="B315" s="98" t="s">
        <v>148</v>
      </c>
      <c r="C315" s="99" t="s">
        <v>688</v>
      </c>
      <c r="D315" s="124">
        <v>4325500</v>
      </c>
      <c r="E315" s="125">
        <v>2622677.44</v>
      </c>
      <c r="F315" s="126">
        <f t="shared" si="4"/>
        <v>1702822.56</v>
      </c>
    </row>
    <row r="316" spans="1:6" ht="26.25">
      <c r="A316" s="97" t="s">
        <v>305</v>
      </c>
      <c r="B316" s="98" t="s">
        <v>148</v>
      </c>
      <c r="C316" s="99" t="s">
        <v>689</v>
      </c>
      <c r="D316" s="124">
        <v>4325500</v>
      </c>
      <c r="E316" s="125">
        <v>2622677.44</v>
      </c>
      <c r="F316" s="126">
        <f t="shared" si="4"/>
        <v>1702822.56</v>
      </c>
    </row>
    <row r="317" spans="1:6" ht="26.25">
      <c r="A317" s="97" t="s">
        <v>153</v>
      </c>
      <c r="B317" s="98" t="s">
        <v>148</v>
      </c>
      <c r="C317" s="99" t="s">
        <v>690</v>
      </c>
      <c r="D317" s="124">
        <v>4325500</v>
      </c>
      <c r="E317" s="125">
        <v>2622677.44</v>
      </c>
      <c r="F317" s="126">
        <f t="shared" si="4"/>
        <v>1702822.56</v>
      </c>
    </row>
    <row r="318" spans="1:6" ht="78.75">
      <c r="A318" s="100" t="s">
        <v>691</v>
      </c>
      <c r="B318" s="98" t="s">
        <v>148</v>
      </c>
      <c r="C318" s="99" t="s">
        <v>692</v>
      </c>
      <c r="D318" s="124">
        <v>1421000</v>
      </c>
      <c r="E318" s="125">
        <v>762528.89</v>
      </c>
      <c r="F318" s="126">
        <f t="shared" si="4"/>
        <v>658471.11</v>
      </c>
    </row>
    <row r="319" spans="1:6" ht="26.25">
      <c r="A319" s="97" t="s">
        <v>304</v>
      </c>
      <c r="B319" s="98" t="s">
        <v>148</v>
      </c>
      <c r="C319" s="99" t="s">
        <v>693</v>
      </c>
      <c r="D319" s="124">
        <v>1421000</v>
      </c>
      <c r="E319" s="125">
        <v>762528.89</v>
      </c>
      <c r="F319" s="126">
        <f t="shared" si="4"/>
        <v>658471.11</v>
      </c>
    </row>
    <row r="320" spans="1:6" ht="26.25">
      <c r="A320" s="97" t="s">
        <v>305</v>
      </c>
      <c r="B320" s="98" t="s">
        <v>148</v>
      </c>
      <c r="C320" s="99" t="s">
        <v>694</v>
      </c>
      <c r="D320" s="124">
        <v>1421000</v>
      </c>
      <c r="E320" s="125">
        <v>762528.89</v>
      </c>
      <c r="F320" s="126">
        <f t="shared" si="4"/>
        <v>658471.11</v>
      </c>
    </row>
    <row r="321" spans="1:6" ht="26.25">
      <c r="A321" s="97" t="s">
        <v>153</v>
      </c>
      <c r="B321" s="98" t="s">
        <v>148</v>
      </c>
      <c r="C321" s="99" t="s">
        <v>695</v>
      </c>
      <c r="D321" s="124">
        <v>1421000</v>
      </c>
      <c r="E321" s="125">
        <v>762528.89</v>
      </c>
      <c r="F321" s="126">
        <f t="shared" si="4"/>
        <v>658471.11</v>
      </c>
    </row>
    <row r="322" spans="1:6" ht="78.75">
      <c r="A322" s="100" t="s">
        <v>696</v>
      </c>
      <c r="B322" s="98" t="s">
        <v>148</v>
      </c>
      <c r="C322" s="99" t="s">
        <v>697</v>
      </c>
      <c r="D322" s="124">
        <v>90000</v>
      </c>
      <c r="E322" s="125">
        <v>61800</v>
      </c>
      <c r="F322" s="126">
        <f t="shared" si="4"/>
        <v>28200</v>
      </c>
    </row>
    <row r="323" spans="1:6" ht="26.25">
      <c r="A323" s="97" t="s">
        <v>304</v>
      </c>
      <c r="B323" s="98" t="s">
        <v>148</v>
      </c>
      <c r="C323" s="99" t="s">
        <v>698</v>
      </c>
      <c r="D323" s="124">
        <v>90000</v>
      </c>
      <c r="E323" s="125">
        <v>61800</v>
      </c>
      <c r="F323" s="126">
        <f t="shared" si="4"/>
        <v>28200</v>
      </c>
    </row>
    <row r="324" spans="1:6" ht="26.25">
      <c r="A324" s="97" t="s">
        <v>305</v>
      </c>
      <c r="B324" s="98" t="s">
        <v>148</v>
      </c>
      <c r="C324" s="99" t="s">
        <v>699</v>
      </c>
      <c r="D324" s="124">
        <v>90000</v>
      </c>
      <c r="E324" s="125">
        <v>61800</v>
      </c>
      <c r="F324" s="126">
        <f t="shared" si="4"/>
        <v>28200</v>
      </c>
    </row>
    <row r="325" spans="1:6" ht="26.25">
      <c r="A325" s="97" t="s">
        <v>153</v>
      </c>
      <c r="B325" s="98" t="s">
        <v>148</v>
      </c>
      <c r="C325" s="99" t="s">
        <v>700</v>
      </c>
      <c r="D325" s="124">
        <v>90000</v>
      </c>
      <c r="E325" s="125">
        <v>61800</v>
      </c>
      <c r="F325" s="126">
        <f t="shared" si="4"/>
        <v>28200</v>
      </c>
    </row>
    <row r="326" spans="1:6" ht="92.25">
      <c r="A326" s="100" t="s">
        <v>701</v>
      </c>
      <c r="B326" s="98" t="s">
        <v>148</v>
      </c>
      <c r="C326" s="99" t="s">
        <v>702</v>
      </c>
      <c r="D326" s="124">
        <v>50800</v>
      </c>
      <c r="E326" s="125">
        <v>7195.54</v>
      </c>
      <c r="F326" s="126">
        <f t="shared" si="4"/>
        <v>43604.46</v>
      </c>
    </row>
    <row r="327" spans="1:6" ht="26.25">
      <c r="A327" s="97" t="s">
        <v>304</v>
      </c>
      <c r="B327" s="98" t="s">
        <v>148</v>
      </c>
      <c r="C327" s="99" t="s">
        <v>703</v>
      </c>
      <c r="D327" s="124">
        <v>50800</v>
      </c>
      <c r="E327" s="125">
        <v>7195.54</v>
      </c>
      <c r="F327" s="126">
        <f t="shared" si="4"/>
        <v>43604.46</v>
      </c>
    </row>
    <row r="328" spans="1:6" ht="26.25">
      <c r="A328" s="97" t="s">
        <v>305</v>
      </c>
      <c r="B328" s="98" t="s">
        <v>148</v>
      </c>
      <c r="C328" s="99" t="s">
        <v>704</v>
      </c>
      <c r="D328" s="124">
        <v>50800</v>
      </c>
      <c r="E328" s="125">
        <v>7195.54</v>
      </c>
      <c r="F328" s="126">
        <f t="shared" si="4"/>
        <v>43604.46</v>
      </c>
    </row>
    <row r="329" spans="1:6" ht="26.25">
      <c r="A329" s="97" t="s">
        <v>153</v>
      </c>
      <c r="B329" s="98" t="s">
        <v>148</v>
      </c>
      <c r="C329" s="99" t="s">
        <v>705</v>
      </c>
      <c r="D329" s="124">
        <v>50800</v>
      </c>
      <c r="E329" s="125">
        <v>7195.54</v>
      </c>
      <c r="F329" s="126">
        <f t="shared" si="4"/>
        <v>43604.46</v>
      </c>
    </row>
    <row r="330" spans="1:6" ht="78.75">
      <c r="A330" s="100" t="s">
        <v>706</v>
      </c>
      <c r="B330" s="98" t="s">
        <v>148</v>
      </c>
      <c r="C330" s="99" t="s">
        <v>707</v>
      </c>
      <c r="D330" s="124">
        <v>260000</v>
      </c>
      <c r="E330" s="125">
        <v>116000</v>
      </c>
      <c r="F330" s="126">
        <f t="shared" si="4"/>
        <v>144000</v>
      </c>
    </row>
    <row r="331" spans="1:6" ht="26.25">
      <c r="A331" s="97" t="s">
        <v>304</v>
      </c>
      <c r="B331" s="98" t="s">
        <v>148</v>
      </c>
      <c r="C331" s="99" t="s">
        <v>708</v>
      </c>
      <c r="D331" s="124">
        <v>260000</v>
      </c>
      <c r="E331" s="125">
        <v>116000</v>
      </c>
      <c r="F331" s="126">
        <f aca="true" t="shared" si="5" ref="F331:F394">IF(OR(D331="-",E331=D331),"-",D331-IF(E331="-",0,E331))</f>
        <v>144000</v>
      </c>
    </row>
    <row r="332" spans="1:6" ht="26.25">
      <c r="A332" s="97" t="s">
        <v>305</v>
      </c>
      <c r="B332" s="98" t="s">
        <v>148</v>
      </c>
      <c r="C332" s="99" t="s">
        <v>709</v>
      </c>
      <c r="D332" s="124">
        <v>260000</v>
      </c>
      <c r="E332" s="125">
        <v>116000</v>
      </c>
      <c r="F332" s="126">
        <f t="shared" si="5"/>
        <v>144000</v>
      </c>
    </row>
    <row r="333" spans="1:6" ht="26.25">
      <c r="A333" s="97" t="s">
        <v>153</v>
      </c>
      <c r="B333" s="98" t="s">
        <v>148</v>
      </c>
      <c r="C333" s="99" t="s">
        <v>710</v>
      </c>
      <c r="D333" s="124">
        <v>260000</v>
      </c>
      <c r="E333" s="125">
        <v>116000</v>
      </c>
      <c r="F333" s="126">
        <f t="shared" si="5"/>
        <v>144000</v>
      </c>
    </row>
    <row r="334" spans="1:6" ht="78.75">
      <c r="A334" s="100" t="s">
        <v>711</v>
      </c>
      <c r="B334" s="98" t="s">
        <v>148</v>
      </c>
      <c r="C334" s="99" t="s">
        <v>712</v>
      </c>
      <c r="D334" s="124">
        <v>16600</v>
      </c>
      <c r="E334" s="125">
        <v>16561.52</v>
      </c>
      <c r="F334" s="126">
        <f t="shared" si="5"/>
        <v>38.47999999999956</v>
      </c>
    </row>
    <row r="335" spans="1:6" ht="26.25">
      <c r="A335" s="97" t="s">
        <v>304</v>
      </c>
      <c r="B335" s="98" t="s">
        <v>148</v>
      </c>
      <c r="C335" s="99" t="s">
        <v>713</v>
      </c>
      <c r="D335" s="124">
        <v>16600</v>
      </c>
      <c r="E335" s="125">
        <v>16561.52</v>
      </c>
      <c r="F335" s="126">
        <f t="shared" si="5"/>
        <v>38.47999999999956</v>
      </c>
    </row>
    <row r="336" spans="1:6" ht="26.25">
      <c r="A336" s="97" t="s">
        <v>305</v>
      </c>
      <c r="B336" s="98" t="s">
        <v>148</v>
      </c>
      <c r="C336" s="99" t="s">
        <v>714</v>
      </c>
      <c r="D336" s="124">
        <v>16600</v>
      </c>
      <c r="E336" s="125">
        <v>16561.52</v>
      </c>
      <c r="F336" s="126">
        <f t="shared" si="5"/>
        <v>38.47999999999956</v>
      </c>
    </row>
    <row r="337" spans="1:6" ht="26.25">
      <c r="A337" s="97" t="s">
        <v>153</v>
      </c>
      <c r="B337" s="98" t="s">
        <v>148</v>
      </c>
      <c r="C337" s="99" t="s">
        <v>715</v>
      </c>
      <c r="D337" s="124">
        <v>16600</v>
      </c>
      <c r="E337" s="125">
        <v>16561.52</v>
      </c>
      <c r="F337" s="126">
        <f t="shared" si="5"/>
        <v>38.47999999999956</v>
      </c>
    </row>
    <row r="338" spans="1:6" ht="105">
      <c r="A338" s="100" t="s">
        <v>322</v>
      </c>
      <c r="B338" s="98" t="s">
        <v>148</v>
      </c>
      <c r="C338" s="99" t="s">
        <v>716</v>
      </c>
      <c r="D338" s="124">
        <v>351700</v>
      </c>
      <c r="E338" s="125">
        <v>351679.07</v>
      </c>
      <c r="F338" s="126">
        <f t="shared" si="5"/>
        <v>20.929999999993015</v>
      </c>
    </row>
    <row r="339" spans="1:6" ht="12.75">
      <c r="A339" s="97" t="s">
        <v>371</v>
      </c>
      <c r="B339" s="98" t="s">
        <v>148</v>
      </c>
      <c r="C339" s="99" t="s">
        <v>717</v>
      </c>
      <c r="D339" s="124">
        <v>351700</v>
      </c>
      <c r="E339" s="125">
        <v>351679.07</v>
      </c>
      <c r="F339" s="126">
        <f t="shared" si="5"/>
        <v>20.929999999993015</v>
      </c>
    </row>
    <row r="340" spans="1:6" ht="39">
      <c r="A340" s="97" t="s">
        <v>718</v>
      </c>
      <c r="B340" s="98" t="s">
        <v>148</v>
      </c>
      <c r="C340" s="99" t="s">
        <v>719</v>
      </c>
      <c r="D340" s="124">
        <v>351700</v>
      </c>
      <c r="E340" s="125">
        <v>351679.07</v>
      </c>
      <c r="F340" s="126">
        <f t="shared" si="5"/>
        <v>20.929999999993015</v>
      </c>
    </row>
    <row r="341" spans="1:6" ht="26.25">
      <c r="A341" s="93" t="s">
        <v>219</v>
      </c>
      <c r="B341" s="94" t="s">
        <v>148</v>
      </c>
      <c r="C341" s="95" t="s">
        <v>720</v>
      </c>
      <c r="D341" s="119">
        <v>2534800</v>
      </c>
      <c r="E341" s="120">
        <v>1517578.91</v>
      </c>
      <c r="F341" s="121">
        <f t="shared" si="5"/>
        <v>1017221.0900000001</v>
      </c>
    </row>
    <row r="342" spans="1:6" ht="39">
      <c r="A342" s="97" t="s">
        <v>287</v>
      </c>
      <c r="B342" s="98" t="s">
        <v>148</v>
      </c>
      <c r="C342" s="99" t="s">
        <v>721</v>
      </c>
      <c r="D342" s="124">
        <v>2534800</v>
      </c>
      <c r="E342" s="125">
        <v>1517578.91</v>
      </c>
      <c r="F342" s="126">
        <f t="shared" si="5"/>
        <v>1017221.0900000001</v>
      </c>
    </row>
    <row r="343" spans="1:6" ht="26.25">
      <c r="A343" s="97" t="s">
        <v>288</v>
      </c>
      <c r="B343" s="98" t="s">
        <v>148</v>
      </c>
      <c r="C343" s="99" t="s">
        <v>722</v>
      </c>
      <c r="D343" s="124">
        <v>2534800</v>
      </c>
      <c r="E343" s="125">
        <v>1517578.91</v>
      </c>
      <c r="F343" s="126">
        <f t="shared" si="5"/>
        <v>1017221.0900000001</v>
      </c>
    </row>
    <row r="344" spans="1:6" ht="92.25">
      <c r="A344" s="100" t="s">
        <v>723</v>
      </c>
      <c r="B344" s="98" t="s">
        <v>148</v>
      </c>
      <c r="C344" s="99" t="s">
        <v>724</v>
      </c>
      <c r="D344" s="124">
        <v>2534800</v>
      </c>
      <c r="E344" s="125">
        <v>1517578.91</v>
      </c>
      <c r="F344" s="126">
        <f t="shared" si="5"/>
        <v>1017221.0900000001</v>
      </c>
    </row>
    <row r="345" spans="1:6" ht="52.5">
      <c r="A345" s="97" t="s">
        <v>303</v>
      </c>
      <c r="B345" s="98" t="s">
        <v>148</v>
      </c>
      <c r="C345" s="99" t="s">
        <v>725</v>
      </c>
      <c r="D345" s="124">
        <v>1835900</v>
      </c>
      <c r="E345" s="125">
        <v>1059393.91</v>
      </c>
      <c r="F345" s="126">
        <f t="shared" si="5"/>
        <v>776506.0900000001</v>
      </c>
    </row>
    <row r="346" spans="1:6" ht="12.75">
      <c r="A346" s="97" t="s">
        <v>308</v>
      </c>
      <c r="B346" s="98" t="s">
        <v>148</v>
      </c>
      <c r="C346" s="99" t="s">
        <v>726</v>
      </c>
      <c r="D346" s="124">
        <v>1835900</v>
      </c>
      <c r="E346" s="125">
        <v>1059393.91</v>
      </c>
      <c r="F346" s="126">
        <f t="shared" si="5"/>
        <v>776506.0900000001</v>
      </c>
    </row>
    <row r="347" spans="1:6" ht="12.75">
      <c r="A347" s="97" t="s">
        <v>727</v>
      </c>
      <c r="B347" s="98" t="s">
        <v>148</v>
      </c>
      <c r="C347" s="99" t="s">
        <v>728</v>
      </c>
      <c r="D347" s="124">
        <v>1356500</v>
      </c>
      <c r="E347" s="125">
        <v>759034.81</v>
      </c>
      <c r="F347" s="126">
        <f t="shared" si="5"/>
        <v>597465.19</v>
      </c>
    </row>
    <row r="348" spans="1:6" ht="39">
      <c r="A348" s="97" t="s">
        <v>729</v>
      </c>
      <c r="B348" s="98" t="s">
        <v>148</v>
      </c>
      <c r="C348" s="99" t="s">
        <v>730</v>
      </c>
      <c r="D348" s="124">
        <v>479400</v>
      </c>
      <c r="E348" s="125">
        <v>300359.1</v>
      </c>
      <c r="F348" s="126">
        <f t="shared" si="5"/>
        <v>179040.90000000002</v>
      </c>
    </row>
    <row r="349" spans="1:6" ht="26.25">
      <c r="A349" s="97" t="s">
        <v>304</v>
      </c>
      <c r="B349" s="98" t="s">
        <v>148</v>
      </c>
      <c r="C349" s="99" t="s">
        <v>731</v>
      </c>
      <c r="D349" s="124">
        <v>698900</v>
      </c>
      <c r="E349" s="125">
        <v>458185</v>
      </c>
      <c r="F349" s="126">
        <f t="shared" si="5"/>
        <v>240715</v>
      </c>
    </row>
    <row r="350" spans="1:6" ht="26.25">
      <c r="A350" s="97" t="s">
        <v>305</v>
      </c>
      <c r="B350" s="98" t="s">
        <v>148</v>
      </c>
      <c r="C350" s="99" t="s">
        <v>732</v>
      </c>
      <c r="D350" s="124">
        <v>698900</v>
      </c>
      <c r="E350" s="125">
        <v>458185</v>
      </c>
      <c r="F350" s="126">
        <f t="shared" si="5"/>
        <v>240715</v>
      </c>
    </row>
    <row r="351" spans="1:6" ht="26.25">
      <c r="A351" s="97" t="s">
        <v>153</v>
      </c>
      <c r="B351" s="98" t="s">
        <v>148</v>
      </c>
      <c r="C351" s="99" t="s">
        <v>733</v>
      </c>
      <c r="D351" s="124">
        <v>698900</v>
      </c>
      <c r="E351" s="125">
        <v>458185</v>
      </c>
      <c r="F351" s="126">
        <f t="shared" si="5"/>
        <v>240715</v>
      </c>
    </row>
    <row r="352" spans="1:6" ht="12.75">
      <c r="A352" s="97" t="s">
        <v>168</v>
      </c>
      <c r="B352" s="98" t="s">
        <v>148</v>
      </c>
      <c r="C352" s="99" t="s">
        <v>734</v>
      </c>
      <c r="D352" s="124">
        <v>6257300</v>
      </c>
      <c r="E352" s="125">
        <v>3559726.68</v>
      </c>
      <c r="F352" s="126">
        <f t="shared" si="5"/>
        <v>2697573.32</v>
      </c>
    </row>
    <row r="353" spans="1:6" ht="12.75">
      <c r="A353" s="93" t="s">
        <v>169</v>
      </c>
      <c r="B353" s="94" t="s">
        <v>148</v>
      </c>
      <c r="C353" s="95" t="s">
        <v>735</v>
      </c>
      <c r="D353" s="119">
        <v>6257300</v>
      </c>
      <c r="E353" s="120">
        <v>3559726.68</v>
      </c>
      <c r="F353" s="121">
        <f t="shared" si="5"/>
        <v>2697573.32</v>
      </c>
    </row>
    <row r="354" spans="1:6" ht="39">
      <c r="A354" s="97" t="s">
        <v>267</v>
      </c>
      <c r="B354" s="98" t="s">
        <v>148</v>
      </c>
      <c r="C354" s="99" t="s">
        <v>736</v>
      </c>
      <c r="D354" s="124">
        <v>221000</v>
      </c>
      <c r="E354" s="125">
        <v>139926.68</v>
      </c>
      <c r="F354" s="126">
        <f t="shared" si="5"/>
        <v>81073.32</v>
      </c>
    </row>
    <row r="355" spans="1:6" ht="26.25">
      <c r="A355" s="97" t="s">
        <v>268</v>
      </c>
      <c r="B355" s="98" t="s">
        <v>148</v>
      </c>
      <c r="C355" s="99" t="s">
        <v>737</v>
      </c>
      <c r="D355" s="124">
        <v>221000</v>
      </c>
      <c r="E355" s="125">
        <v>139926.68</v>
      </c>
      <c r="F355" s="126">
        <f t="shared" si="5"/>
        <v>81073.32</v>
      </c>
    </row>
    <row r="356" spans="1:6" ht="92.25">
      <c r="A356" s="100" t="s">
        <v>738</v>
      </c>
      <c r="B356" s="98" t="s">
        <v>148</v>
      </c>
      <c r="C356" s="99" t="s">
        <v>739</v>
      </c>
      <c r="D356" s="124">
        <v>221000</v>
      </c>
      <c r="E356" s="125">
        <v>139926.68</v>
      </c>
      <c r="F356" s="126">
        <f t="shared" si="5"/>
        <v>81073.32</v>
      </c>
    </row>
    <row r="357" spans="1:6" ht="26.25">
      <c r="A357" s="97" t="s">
        <v>309</v>
      </c>
      <c r="B357" s="98" t="s">
        <v>148</v>
      </c>
      <c r="C357" s="99" t="s">
        <v>740</v>
      </c>
      <c r="D357" s="124">
        <v>221000</v>
      </c>
      <c r="E357" s="125">
        <v>139926.68</v>
      </c>
      <c r="F357" s="126">
        <f t="shared" si="5"/>
        <v>81073.32</v>
      </c>
    </row>
    <row r="358" spans="1:6" ht="12.75">
      <c r="A358" s="97" t="s">
        <v>310</v>
      </c>
      <c r="B358" s="98" t="s">
        <v>148</v>
      </c>
      <c r="C358" s="99" t="s">
        <v>741</v>
      </c>
      <c r="D358" s="124">
        <v>221000</v>
      </c>
      <c r="E358" s="125">
        <v>139926.68</v>
      </c>
      <c r="F358" s="126">
        <f t="shared" si="5"/>
        <v>81073.32</v>
      </c>
    </row>
    <row r="359" spans="1:6" ht="12.75">
      <c r="A359" s="97" t="s">
        <v>170</v>
      </c>
      <c r="B359" s="98" t="s">
        <v>148</v>
      </c>
      <c r="C359" s="99" t="s">
        <v>742</v>
      </c>
      <c r="D359" s="124">
        <v>221000</v>
      </c>
      <c r="E359" s="125">
        <v>139926.68</v>
      </c>
      <c r="F359" s="126">
        <f t="shared" si="5"/>
        <v>81073.32</v>
      </c>
    </row>
    <row r="360" spans="1:6" ht="39">
      <c r="A360" s="97" t="s">
        <v>289</v>
      </c>
      <c r="B360" s="98" t="s">
        <v>148</v>
      </c>
      <c r="C360" s="99" t="s">
        <v>743</v>
      </c>
      <c r="D360" s="124">
        <v>6036300</v>
      </c>
      <c r="E360" s="125">
        <v>3419800</v>
      </c>
      <c r="F360" s="126">
        <f t="shared" si="5"/>
        <v>2616500</v>
      </c>
    </row>
    <row r="361" spans="1:6" ht="12.75">
      <c r="A361" s="97" t="s">
        <v>290</v>
      </c>
      <c r="B361" s="98" t="s">
        <v>148</v>
      </c>
      <c r="C361" s="99" t="s">
        <v>744</v>
      </c>
      <c r="D361" s="124">
        <v>1490100</v>
      </c>
      <c r="E361" s="125">
        <v>816000</v>
      </c>
      <c r="F361" s="126">
        <f t="shared" si="5"/>
        <v>674100</v>
      </c>
    </row>
    <row r="362" spans="1:6" ht="78.75">
      <c r="A362" s="100" t="s">
        <v>745</v>
      </c>
      <c r="B362" s="98" t="s">
        <v>148</v>
      </c>
      <c r="C362" s="99" t="s">
        <v>746</v>
      </c>
      <c r="D362" s="124">
        <v>1490100</v>
      </c>
      <c r="E362" s="125">
        <v>816000</v>
      </c>
      <c r="F362" s="126">
        <f t="shared" si="5"/>
        <v>674100</v>
      </c>
    </row>
    <row r="363" spans="1:6" ht="26.25">
      <c r="A363" s="97" t="s">
        <v>309</v>
      </c>
      <c r="B363" s="98" t="s">
        <v>148</v>
      </c>
      <c r="C363" s="99" t="s">
        <v>313</v>
      </c>
      <c r="D363" s="124">
        <v>1490100</v>
      </c>
      <c r="E363" s="125">
        <v>816000</v>
      </c>
      <c r="F363" s="126">
        <f t="shared" si="5"/>
        <v>674100</v>
      </c>
    </row>
    <row r="364" spans="1:6" ht="12.75">
      <c r="A364" s="97" t="s">
        <v>310</v>
      </c>
      <c r="B364" s="98" t="s">
        <v>148</v>
      </c>
      <c r="C364" s="99" t="s">
        <v>747</v>
      </c>
      <c r="D364" s="124">
        <v>1490100</v>
      </c>
      <c r="E364" s="125">
        <v>816000</v>
      </c>
      <c r="F364" s="126">
        <f t="shared" si="5"/>
        <v>674100</v>
      </c>
    </row>
    <row r="365" spans="1:6" ht="52.5">
      <c r="A365" s="97" t="s">
        <v>171</v>
      </c>
      <c r="B365" s="98" t="s">
        <v>148</v>
      </c>
      <c r="C365" s="99" t="s">
        <v>748</v>
      </c>
      <c r="D365" s="124">
        <v>1445200</v>
      </c>
      <c r="E365" s="125">
        <v>816000</v>
      </c>
      <c r="F365" s="126">
        <f t="shared" si="5"/>
        <v>629200</v>
      </c>
    </row>
    <row r="366" spans="1:6" ht="12.75">
      <c r="A366" s="97" t="s">
        <v>170</v>
      </c>
      <c r="B366" s="98" t="s">
        <v>148</v>
      </c>
      <c r="C366" s="99" t="s">
        <v>749</v>
      </c>
      <c r="D366" s="124">
        <v>44900</v>
      </c>
      <c r="E366" s="125" t="s">
        <v>48</v>
      </c>
      <c r="F366" s="126">
        <f t="shared" si="5"/>
        <v>44900</v>
      </c>
    </row>
    <row r="367" spans="1:6" ht="12.75">
      <c r="A367" s="97" t="s">
        <v>291</v>
      </c>
      <c r="B367" s="98" t="s">
        <v>148</v>
      </c>
      <c r="C367" s="99" t="s">
        <v>750</v>
      </c>
      <c r="D367" s="124">
        <v>4546200</v>
      </c>
      <c r="E367" s="125">
        <v>2603800</v>
      </c>
      <c r="F367" s="126">
        <f t="shared" si="5"/>
        <v>1942400</v>
      </c>
    </row>
    <row r="368" spans="1:6" ht="78.75">
      <c r="A368" s="100" t="s">
        <v>751</v>
      </c>
      <c r="B368" s="98" t="s">
        <v>148</v>
      </c>
      <c r="C368" s="99" t="s">
        <v>752</v>
      </c>
      <c r="D368" s="124">
        <v>4546200</v>
      </c>
      <c r="E368" s="125">
        <v>2603800</v>
      </c>
      <c r="F368" s="126">
        <f t="shared" si="5"/>
        <v>1942400</v>
      </c>
    </row>
    <row r="369" spans="1:6" ht="26.25">
      <c r="A369" s="97" t="s">
        <v>309</v>
      </c>
      <c r="B369" s="98" t="s">
        <v>148</v>
      </c>
      <c r="C369" s="99" t="s">
        <v>753</v>
      </c>
      <c r="D369" s="124">
        <v>4546200</v>
      </c>
      <c r="E369" s="125">
        <v>2603800</v>
      </c>
      <c r="F369" s="126">
        <f t="shared" si="5"/>
        <v>1942400</v>
      </c>
    </row>
    <row r="370" spans="1:6" ht="12.75">
      <c r="A370" s="97" t="s">
        <v>310</v>
      </c>
      <c r="B370" s="98" t="s">
        <v>148</v>
      </c>
      <c r="C370" s="99" t="s">
        <v>754</v>
      </c>
      <c r="D370" s="124">
        <v>4546200</v>
      </c>
      <c r="E370" s="125">
        <v>2603800</v>
      </c>
      <c r="F370" s="126">
        <f t="shared" si="5"/>
        <v>1942400</v>
      </c>
    </row>
    <row r="371" spans="1:6" ht="52.5">
      <c r="A371" s="97" t="s">
        <v>171</v>
      </c>
      <c r="B371" s="98" t="s">
        <v>148</v>
      </c>
      <c r="C371" s="99" t="s">
        <v>755</v>
      </c>
      <c r="D371" s="124">
        <v>4346200</v>
      </c>
      <c r="E371" s="125">
        <v>2542100</v>
      </c>
      <c r="F371" s="126">
        <f t="shared" si="5"/>
        <v>1804100</v>
      </c>
    </row>
    <row r="372" spans="1:6" ht="12.75">
      <c r="A372" s="97" t="s">
        <v>170</v>
      </c>
      <c r="B372" s="98" t="s">
        <v>148</v>
      </c>
      <c r="C372" s="99" t="s">
        <v>756</v>
      </c>
      <c r="D372" s="124">
        <v>200000</v>
      </c>
      <c r="E372" s="125">
        <v>61700</v>
      </c>
      <c r="F372" s="126">
        <f t="shared" si="5"/>
        <v>138300</v>
      </c>
    </row>
    <row r="373" spans="1:6" ht="12.75">
      <c r="A373" s="97" t="s">
        <v>172</v>
      </c>
      <c r="B373" s="98" t="s">
        <v>148</v>
      </c>
      <c r="C373" s="99" t="s">
        <v>757</v>
      </c>
      <c r="D373" s="124">
        <v>127900</v>
      </c>
      <c r="E373" s="125">
        <v>106450.67</v>
      </c>
      <c r="F373" s="126">
        <f t="shared" si="5"/>
        <v>21449.33</v>
      </c>
    </row>
    <row r="374" spans="1:6" ht="12.75">
      <c r="A374" s="93" t="s">
        <v>173</v>
      </c>
      <c r="B374" s="94" t="s">
        <v>148</v>
      </c>
      <c r="C374" s="95" t="s">
        <v>758</v>
      </c>
      <c r="D374" s="119">
        <v>53000</v>
      </c>
      <c r="E374" s="120">
        <v>31737.17</v>
      </c>
      <c r="F374" s="121">
        <f t="shared" si="5"/>
        <v>21262.83</v>
      </c>
    </row>
    <row r="375" spans="1:6" ht="26.25">
      <c r="A375" s="97" t="s">
        <v>257</v>
      </c>
      <c r="B375" s="98" t="s">
        <v>148</v>
      </c>
      <c r="C375" s="99" t="s">
        <v>759</v>
      </c>
      <c r="D375" s="124">
        <v>53000</v>
      </c>
      <c r="E375" s="125">
        <v>31737.17</v>
      </c>
      <c r="F375" s="126">
        <f t="shared" si="5"/>
        <v>21262.83</v>
      </c>
    </row>
    <row r="376" spans="1:6" ht="12.75">
      <c r="A376" s="97" t="s">
        <v>79</v>
      </c>
      <c r="B376" s="98" t="s">
        <v>148</v>
      </c>
      <c r="C376" s="99" t="s">
        <v>760</v>
      </c>
      <c r="D376" s="124">
        <v>53000</v>
      </c>
      <c r="E376" s="125">
        <v>31737.17</v>
      </c>
      <c r="F376" s="126">
        <f t="shared" si="5"/>
        <v>21262.83</v>
      </c>
    </row>
    <row r="377" spans="1:6" ht="39">
      <c r="A377" s="97" t="s">
        <v>276</v>
      </c>
      <c r="B377" s="98" t="s">
        <v>148</v>
      </c>
      <c r="C377" s="99" t="s">
        <v>761</v>
      </c>
      <c r="D377" s="124">
        <v>53000</v>
      </c>
      <c r="E377" s="125">
        <v>31737.17</v>
      </c>
      <c r="F377" s="126">
        <f t="shared" si="5"/>
        <v>21262.83</v>
      </c>
    </row>
    <row r="378" spans="1:6" ht="12.75">
      <c r="A378" s="97" t="s">
        <v>311</v>
      </c>
      <c r="B378" s="98" t="s">
        <v>148</v>
      </c>
      <c r="C378" s="99" t="s">
        <v>762</v>
      </c>
      <c r="D378" s="124">
        <v>53000</v>
      </c>
      <c r="E378" s="125">
        <v>31737.17</v>
      </c>
      <c r="F378" s="126">
        <f t="shared" si="5"/>
        <v>21262.83</v>
      </c>
    </row>
    <row r="379" spans="1:6" ht="26.25">
      <c r="A379" s="97" t="s">
        <v>312</v>
      </c>
      <c r="B379" s="98" t="s">
        <v>148</v>
      </c>
      <c r="C379" s="99" t="s">
        <v>763</v>
      </c>
      <c r="D379" s="124">
        <v>53000</v>
      </c>
      <c r="E379" s="125">
        <v>31737.17</v>
      </c>
      <c r="F379" s="126">
        <f t="shared" si="5"/>
        <v>21262.83</v>
      </c>
    </row>
    <row r="380" spans="1:6" ht="26.25">
      <c r="A380" s="97" t="s">
        <v>174</v>
      </c>
      <c r="B380" s="98" t="s">
        <v>148</v>
      </c>
      <c r="C380" s="99" t="s">
        <v>764</v>
      </c>
      <c r="D380" s="124">
        <v>53000</v>
      </c>
      <c r="E380" s="125">
        <v>31737.17</v>
      </c>
      <c r="F380" s="126">
        <f t="shared" si="5"/>
        <v>21262.83</v>
      </c>
    </row>
    <row r="381" spans="1:6" ht="12.75">
      <c r="A381" s="93" t="s">
        <v>228</v>
      </c>
      <c r="B381" s="94" t="s">
        <v>148</v>
      </c>
      <c r="C381" s="95" t="s">
        <v>765</v>
      </c>
      <c r="D381" s="119">
        <v>74900</v>
      </c>
      <c r="E381" s="120">
        <v>74713.5</v>
      </c>
      <c r="F381" s="121">
        <f t="shared" si="5"/>
        <v>186.5</v>
      </c>
    </row>
    <row r="382" spans="1:6" ht="26.25">
      <c r="A382" s="97" t="s">
        <v>260</v>
      </c>
      <c r="B382" s="98" t="s">
        <v>148</v>
      </c>
      <c r="C382" s="99" t="s">
        <v>766</v>
      </c>
      <c r="D382" s="124">
        <v>74900</v>
      </c>
      <c r="E382" s="125">
        <v>74713.5</v>
      </c>
      <c r="F382" s="126">
        <f t="shared" si="5"/>
        <v>186.5</v>
      </c>
    </row>
    <row r="383" spans="1:6" ht="12.75">
      <c r="A383" s="97" t="s">
        <v>264</v>
      </c>
      <c r="B383" s="98" t="s">
        <v>148</v>
      </c>
      <c r="C383" s="99" t="s">
        <v>767</v>
      </c>
      <c r="D383" s="124">
        <v>74900</v>
      </c>
      <c r="E383" s="125">
        <v>74713.5</v>
      </c>
      <c r="F383" s="126">
        <f t="shared" si="5"/>
        <v>186.5</v>
      </c>
    </row>
    <row r="384" spans="1:6" ht="66">
      <c r="A384" s="97" t="s">
        <v>377</v>
      </c>
      <c r="B384" s="98" t="s">
        <v>148</v>
      </c>
      <c r="C384" s="99" t="s">
        <v>768</v>
      </c>
      <c r="D384" s="124">
        <v>74900</v>
      </c>
      <c r="E384" s="125">
        <v>74713.5</v>
      </c>
      <c r="F384" s="126">
        <f t="shared" si="5"/>
        <v>186.5</v>
      </c>
    </row>
    <row r="385" spans="1:6" ht="12.75">
      <c r="A385" s="97" t="s">
        <v>311</v>
      </c>
      <c r="B385" s="98" t="s">
        <v>148</v>
      </c>
      <c r="C385" s="99" t="s">
        <v>769</v>
      </c>
      <c r="D385" s="124">
        <v>74900</v>
      </c>
      <c r="E385" s="125">
        <v>74713.5</v>
      </c>
      <c r="F385" s="126">
        <f t="shared" si="5"/>
        <v>186.5</v>
      </c>
    </row>
    <row r="386" spans="1:6" ht="26.25">
      <c r="A386" s="97" t="s">
        <v>312</v>
      </c>
      <c r="B386" s="98" t="s">
        <v>148</v>
      </c>
      <c r="C386" s="99" t="s">
        <v>770</v>
      </c>
      <c r="D386" s="124">
        <v>74900</v>
      </c>
      <c r="E386" s="125">
        <v>74713.5</v>
      </c>
      <c r="F386" s="126">
        <f t="shared" si="5"/>
        <v>186.5</v>
      </c>
    </row>
    <row r="387" spans="1:6" ht="26.25">
      <c r="A387" s="97" t="s">
        <v>174</v>
      </c>
      <c r="B387" s="98" t="s">
        <v>148</v>
      </c>
      <c r="C387" s="99" t="s">
        <v>771</v>
      </c>
      <c r="D387" s="124">
        <v>74900</v>
      </c>
      <c r="E387" s="125">
        <v>74713.5</v>
      </c>
      <c r="F387" s="126">
        <f t="shared" si="5"/>
        <v>186.5</v>
      </c>
    </row>
    <row r="388" spans="1:6" ht="12.75">
      <c r="A388" s="97" t="s">
        <v>175</v>
      </c>
      <c r="B388" s="98" t="s">
        <v>148</v>
      </c>
      <c r="C388" s="99" t="s">
        <v>772</v>
      </c>
      <c r="D388" s="124">
        <v>60500</v>
      </c>
      <c r="E388" s="125" t="s">
        <v>48</v>
      </c>
      <c r="F388" s="126">
        <f t="shared" si="5"/>
        <v>60500</v>
      </c>
    </row>
    <row r="389" spans="1:6" ht="12.75">
      <c r="A389" s="93" t="s">
        <v>176</v>
      </c>
      <c r="B389" s="94" t="s">
        <v>148</v>
      </c>
      <c r="C389" s="95" t="s">
        <v>773</v>
      </c>
      <c r="D389" s="119">
        <v>60500</v>
      </c>
      <c r="E389" s="120" t="s">
        <v>48</v>
      </c>
      <c r="F389" s="121">
        <f t="shared" si="5"/>
        <v>60500</v>
      </c>
    </row>
    <row r="390" spans="1:6" ht="26.25">
      <c r="A390" s="97" t="s">
        <v>292</v>
      </c>
      <c r="B390" s="98" t="s">
        <v>148</v>
      </c>
      <c r="C390" s="99" t="s">
        <v>774</v>
      </c>
      <c r="D390" s="124">
        <v>60500</v>
      </c>
      <c r="E390" s="125" t="s">
        <v>48</v>
      </c>
      <c r="F390" s="126">
        <f t="shared" si="5"/>
        <v>60500</v>
      </c>
    </row>
    <row r="391" spans="1:6" ht="26.25">
      <c r="A391" s="97" t="s">
        <v>293</v>
      </c>
      <c r="B391" s="98" t="s">
        <v>148</v>
      </c>
      <c r="C391" s="99" t="s">
        <v>775</v>
      </c>
      <c r="D391" s="124">
        <v>60500</v>
      </c>
      <c r="E391" s="125" t="s">
        <v>48</v>
      </c>
      <c r="F391" s="126">
        <f t="shared" si="5"/>
        <v>60500</v>
      </c>
    </row>
    <row r="392" spans="1:6" ht="66">
      <c r="A392" s="97" t="s">
        <v>776</v>
      </c>
      <c r="B392" s="98" t="s">
        <v>148</v>
      </c>
      <c r="C392" s="99" t="s">
        <v>777</v>
      </c>
      <c r="D392" s="124">
        <v>60500</v>
      </c>
      <c r="E392" s="125" t="s">
        <v>48</v>
      </c>
      <c r="F392" s="126">
        <f t="shared" si="5"/>
        <v>60500</v>
      </c>
    </row>
    <row r="393" spans="1:6" ht="26.25">
      <c r="A393" s="97" t="s">
        <v>304</v>
      </c>
      <c r="B393" s="98" t="s">
        <v>148</v>
      </c>
      <c r="C393" s="99" t="s">
        <v>778</v>
      </c>
      <c r="D393" s="124">
        <v>60500</v>
      </c>
      <c r="E393" s="125" t="s">
        <v>48</v>
      </c>
      <c r="F393" s="126">
        <f t="shared" si="5"/>
        <v>60500</v>
      </c>
    </row>
    <row r="394" spans="1:6" ht="26.25">
      <c r="A394" s="97" t="s">
        <v>305</v>
      </c>
      <c r="B394" s="98" t="s">
        <v>148</v>
      </c>
      <c r="C394" s="99" t="s">
        <v>779</v>
      </c>
      <c r="D394" s="124">
        <v>60500</v>
      </c>
      <c r="E394" s="125" t="s">
        <v>48</v>
      </c>
      <c r="F394" s="126">
        <f t="shared" si="5"/>
        <v>60500</v>
      </c>
    </row>
    <row r="395" spans="1:6" ht="27" thickBot="1">
      <c r="A395" s="97" t="s">
        <v>153</v>
      </c>
      <c r="B395" s="98" t="s">
        <v>148</v>
      </c>
      <c r="C395" s="99" t="s">
        <v>780</v>
      </c>
      <c r="D395" s="124">
        <v>60500</v>
      </c>
      <c r="E395" s="125" t="s">
        <v>48</v>
      </c>
      <c r="F395" s="126">
        <f>IF(OR(D395="-",E395=D395),"-",D395-IF(E395="-",0,E395))</f>
        <v>60500</v>
      </c>
    </row>
    <row r="396" spans="1:6" ht="13.5" thickBot="1">
      <c r="A396" s="90"/>
      <c r="B396" s="91"/>
      <c r="C396" s="92"/>
      <c r="D396" s="92"/>
      <c r="E396" s="92"/>
      <c r="F396" s="92"/>
    </row>
    <row r="397" spans="1:6" ht="13.5" thickBot="1">
      <c r="A397" s="101" t="s">
        <v>781</v>
      </c>
      <c r="B397" s="102" t="s">
        <v>177</v>
      </c>
      <c r="C397" s="103" t="s">
        <v>325</v>
      </c>
      <c r="D397" s="127">
        <v>-537500</v>
      </c>
      <c r="E397" s="127">
        <v>40635051.12</v>
      </c>
      <c r="F397" s="128" t="s">
        <v>782</v>
      </c>
    </row>
  </sheetData>
  <sheetProtection/>
  <mergeCells count="3">
    <mergeCell ref="A3:A7"/>
    <mergeCell ref="E3:E7"/>
    <mergeCell ref="A1:F1"/>
  </mergeCells>
  <conditionalFormatting sqref="E10:F10 E12:F12">
    <cfRule type="cellIs" priority="3" dxfId="0" operator="equal" stopIfTrue="1">
      <formula>0</formula>
    </cfRule>
  </conditionalFormatting>
  <conditionalFormatting sqref="E24:F25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5"/>
  <sheetViews>
    <sheetView view="pageBreakPreview" zoomScale="75" zoomScaleSheetLayoutView="75" zoomScalePageLayoutView="0" workbookViewId="0" topLeftCell="A1">
      <selection activeCell="E22" sqref="E22"/>
    </sheetView>
  </sheetViews>
  <sheetFormatPr defaultColWidth="9.125" defaultRowHeight="12.75"/>
  <cols>
    <col min="1" max="1" width="47.625" style="3" customWidth="1"/>
    <col min="2" max="2" width="7.875" style="3" customWidth="1"/>
    <col min="3" max="3" width="39.375" style="3" customWidth="1"/>
    <col min="4" max="4" width="21.00390625" style="3" customWidth="1"/>
    <col min="5" max="5" width="17.625" style="3" customWidth="1"/>
    <col min="6" max="6" width="17.50390625" style="3" customWidth="1"/>
    <col min="7" max="7" width="9.125" style="3" customWidth="1"/>
    <col min="8" max="8" width="10.50390625" style="3" bestFit="1" customWidth="1"/>
    <col min="9" max="9" width="18.50390625" style="3" bestFit="1" customWidth="1"/>
    <col min="10" max="10" width="9.125" style="3" customWidth="1"/>
    <col min="11" max="11" width="10.50390625" style="3" bestFit="1" customWidth="1"/>
    <col min="12" max="12" width="14.125" style="3" bestFit="1" customWidth="1"/>
    <col min="13" max="15" width="7.375" style="3" bestFit="1" customWidth="1"/>
    <col min="16" max="16384" width="9.125" style="3" customWidth="1"/>
  </cols>
  <sheetData>
    <row r="1" spans="7:18" ht="12.7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24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0" t="s">
        <v>32</v>
      </c>
      <c r="D3" s="83"/>
      <c r="E3" s="115" t="s">
        <v>18</v>
      </c>
      <c r="F3" s="115" t="s">
        <v>16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1"/>
      <c r="B4" s="84"/>
      <c r="C4" s="58" t="s">
        <v>33</v>
      </c>
      <c r="D4" s="9" t="s">
        <v>20</v>
      </c>
      <c r="E4" s="116"/>
      <c r="F4" s="1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0" t="s">
        <v>8</v>
      </c>
      <c r="B5" s="10" t="s">
        <v>9</v>
      </c>
      <c r="C5" s="59" t="s">
        <v>34</v>
      </c>
      <c r="D5" s="9" t="s">
        <v>21</v>
      </c>
      <c r="E5" s="116"/>
      <c r="F5" s="11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1"/>
      <c r="B6" s="10" t="s">
        <v>10</v>
      </c>
      <c r="C6" s="58" t="s">
        <v>30</v>
      </c>
      <c r="D6" s="10" t="s">
        <v>2</v>
      </c>
      <c r="E6" s="116"/>
      <c r="F6" s="11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1"/>
      <c r="B7" s="10" t="s">
        <v>11</v>
      </c>
      <c r="C7" s="59" t="s">
        <v>31</v>
      </c>
      <c r="D7" s="9"/>
      <c r="E7" s="116"/>
      <c r="F7" s="11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13">
        <v>1</v>
      </c>
      <c r="B8" s="53">
        <v>2</v>
      </c>
      <c r="C8" s="55">
        <v>3</v>
      </c>
      <c r="D8" s="56">
        <v>4</v>
      </c>
      <c r="E8" s="56">
        <v>5</v>
      </c>
      <c r="F8" s="56">
        <v>6</v>
      </c>
      <c r="G8" s="5"/>
      <c r="H8" s="14"/>
      <c r="I8" s="14"/>
      <c r="K8" s="14"/>
      <c r="L8" s="14"/>
      <c r="M8" s="14"/>
      <c r="N8" s="14"/>
      <c r="O8" s="14"/>
      <c r="P8" s="14"/>
      <c r="Q8" s="14"/>
      <c r="R8" s="14"/>
    </row>
    <row r="9" spans="1:18" ht="26.25">
      <c r="A9" s="77" t="s">
        <v>49</v>
      </c>
      <c r="B9" s="78" t="s">
        <v>50</v>
      </c>
      <c r="C9" s="79" t="s">
        <v>46</v>
      </c>
      <c r="D9" s="80">
        <v>537500</v>
      </c>
      <c r="E9" s="80">
        <v>-40635051.12</v>
      </c>
      <c r="F9" s="80">
        <f>(D9-E9)</f>
        <v>41172551.12</v>
      </c>
      <c r="G9" s="5"/>
      <c r="H9" s="14"/>
      <c r="I9" s="14"/>
      <c r="K9" s="14"/>
      <c r="L9" s="14"/>
      <c r="M9" s="14"/>
      <c r="N9" s="14"/>
      <c r="O9" s="14"/>
      <c r="P9" s="14"/>
      <c r="Q9" s="14"/>
      <c r="R9" s="14"/>
    </row>
    <row r="10" spans="1:18" ht="26.25">
      <c r="A10" s="81" t="s">
        <v>51</v>
      </c>
      <c r="B10" s="78" t="s">
        <v>52</v>
      </c>
      <c r="C10" s="79" t="s">
        <v>46</v>
      </c>
      <c r="D10" s="82"/>
      <c r="E10" s="82" t="s">
        <v>48</v>
      </c>
      <c r="F10" s="82"/>
      <c r="G10" s="5"/>
      <c r="H10" s="14"/>
      <c r="I10" s="14"/>
      <c r="K10" s="14"/>
      <c r="L10" s="14"/>
      <c r="M10" s="14"/>
      <c r="N10" s="14"/>
      <c r="O10" s="14"/>
      <c r="P10" s="14"/>
      <c r="Q10" s="14"/>
      <c r="R10" s="14"/>
    </row>
    <row r="11" spans="1:18" ht="12.75">
      <c r="A11" s="81" t="s">
        <v>53</v>
      </c>
      <c r="B11" s="78"/>
      <c r="C11" s="79" t="s">
        <v>48</v>
      </c>
      <c r="D11" s="82" t="s">
        <v>48</v>
      </c>
      <c r="E11" s="82" t="s">
        <v>48</v>
      </c>
      <c r="F11" s="82"/>
      <c r="G11" s="5"/>
      <c r="H11" s="14"/>
      <c r="I11" s="14"/>
      <c r="K11" s="14"/>
      <c r="L11" s="14"/>
      <c r="M11" s="14"/>
      <c r="N11" s="14"/>
      <c r="O11" s="14"/>
      <c r="P11" s="14"/>
      <c r="Q11" s="14"/>
      <c r="R11" s="14"/>
    </row>
    <row r="12" spans="1:18" ht="12.75">
      <c r="A12" s="81" t="s">
        <v>48</v>
      </c>
      <c r="B12" s="78"/>
      <c r="C12" s="79" t="s">
        <v>48</v>
      </c>
      <c r="D12" s="82" t="s">
        <v>48</v>
      </c>
      <c r="E12" s="82" t="s">
        <v>48</v>
      </c>
      <c r="F12" s="82"/>
      <c r="G12" s="5"/>
      <c r="H12" s="14"/>
      <c r="I12" s="14"/>
      <c r="K12" s="14"/>
      <c r="L12" s="14"/>
      <c r="M12" s="14"/>
      <c r="N12" s="14"/>
      <c r="O12" s="14"/>
      <c r="P12" s="14"/>
      <c r="Q12" s="14"/>
      <c r="R12" s="14"/>
    </row>
    <row r="13" spans="1:18" ht="12.75">
      <c r="A13" s="81" t="s">
        <v>54</v>
      </c>
      <c r="B13" s="78" t="s">
        <v>55</v>
      </c>
      <c r="C13" s="79" t="s">
        <v>48</v>
      </c>
      <c r="D13" s="82" t="s">
        <v>48</v>
      </c>
      <c r="E13" s="82" t="s">
        <v>48</v>
      </c>
      <c r="F13" s="82"/>
      <c r="G13" s="5"/>
      <c r="H13" s="14"/>
      <c r="I13" s="14"/>
      <c r="K13" s="14"/>
      <c r="L13" s="14"/>
      <c r="M13" s="14"/>
      <c r="N13" s="14"/>
      <c r="O13" s="14"/>
      <c r="P13" s="14"/>
      <c r="Q13" s="14"/>
      <c r="R13" s="14"/>
    </row>
    <row r="14" spans="1:18" ht="12.75">
      <c r="A14" s="81" t="s">
        <v>53</v>
      </c>
      <c r="B14" s="78"/>
      <c r="C14" s="79" t="s">
        <v>48</v>
      </c>
      <c r="D14" s="82" t="s">
        <v>48</v>
      </c>
      <c r="E14" s="82" t="s">
        <v>48</v>
      </c>
      <c r="F14" s="82"/>
      <c r="G14" s="5"/>
      <c r="H14" s="14"/>
      <c r="I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81" t="s">
        <v>48</v>
      </c>
      <c r="B15" s="78"/>
      <c r="C15" s="79" t="s">
        <v>48</v>
      </c>
      <c r="D15" s="82" t="s">
        <v>48</v>
      </c>
      <c r="E15" s="82" t="s">
        <v>48</v>
      </c>
      <c r="F15" s="82"/>
      <c r="G15" s="5"/>
      <c r="H15" s="14"/>
      <c r="I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81" t="s">
        <v>56</v>
      </c>
      <c r="B16" s="78" t="s">
        <v>57</v>
      </c>
      <c r="C16" s="79" t="s">
        <v>58</v>
      </c>
      <c r="D16" s="80">
        <v>537500</v>
      </c>
      <c r="E16" s="80">
        <v>-40635051.12</v>
      </c>
      <c r="F16" s="80">
        <f>(D16-E16)</f>
        <v>41172551.12</v>
      </c>
      <c r="G16" s="5"/>
      <c r="H16" s="14"/>
      <c r="I16" s="14"/>
      <c r="K16" s="14"/>
      <c r="L16" s="14"/>
      <c r="M16" s="14"/>
      <c r="N16" s="14"/>
      <c r="O16" s="14"/>
      <c r="P16" s="14"/>
      <c r="Q16" s="14"/>
      <c r="R16" s="14"/>
    </row>
    <row r="17" spans="1:18" ht="26.25">
      <c r="A17" s="81" t="s">
        <v>59</v>
      </c>
      <c r="B17" s="78" t="s">
        <v>60</v>
      </c>
      <c r="C17" s="79" t="s">
        <v>58</v>
      </c>
      <c r="D17" s="80">
        <v>537500</v>
      </c>
      <c r="E17" s="80">
        <v>-40635051.12</v>
      </c>
      <c r="F17" s="80">
        <f>(D17-E17)</f>
        <v>41172551.12</v>
      </c>
      <c r="G17" s="5"/>
      <c r="H17" s="14"/>
      <c r="I17" s="14"/>
      <c r="K17" s="14"/>
      <c r="L17" s="14"/>
      <c r="M17" s="14"/>
      <c r="N17" s="14"/>
      <c r="O17" s="14"/>
      <c r="P17" s="14"/>
      <c r="Q17" s="14"/>
      <c r="R17" s="14"/>
    </row>
    <row r="18" spans="1:18" ht="12.75">
      <c r="A18" s="81" t="s">
        <v>61</v>
      </c>
      <c r="B18" s="78" t="s">
        <v>62</v>
      </c>
      <c r="C18" s="79" t="s">
        <v>63</v>
      </c>
      <c r="D18" s="80">
        <v>-224603400</v>
      </c>
      <c r="E18" s="80">
        <v>-65700619.6</v>
      </c>
      <c r="F18" s="80">
        <f aca="true" t="shared" si="0" ref="F18:F25">(D18-E18)</f>
        <v>-158902780.4</v>
      </c>
      <c r="G18" s="5"/>
      <c r="H18" s="14"/>
      <c r="I18" s="14"/>
      <c r="K18" s="14"/>
      <c r="L18" s="14"/>
      <c r="M18" s="14"/>
      <c r="N18" s="14"/>
      <c r="O18" s="14"/>
      <c r="P18" s="14"/>
      <c r="Q18" s="14"/>
      <c r="R18" s="14"/>
    </row>
    <row r="19" spans="1:18" ht="12.75">
      <c r="A19" s="81" t="s">
        <v>64</v>
      </c>
      <c r="B19" s="78" t="s">
        <v>62</v>
      </c>
      <c r="C19" s="79" t="s">
        <v>65</v>
      </c>
      <c r="D19" s="80">
        <v>-224603400</v>
      </c>
      <c r="E19" s="80">
        <v>-65700619.6</v>
      </c>
      <c r="F19" s="80">
        <f t="shared" si="0"/>
        <v>-158902780.4</v>
      </c>
      <c r="G19" s="5"/>
      <c r="H19" s="14"/>
      <c r="I19" s="14"/>
      <c r="K19" s="14"/>
      <c r="L19" s="14"/>
      <c r="M19" s="14"/>
      <c r="N19" s="14"/>
      <c r="O19" s="14"/>
      <c r="P19" s="14"/>
      <c r="Q19" s="14"/>
      <c r="R19" s="14"/>
    </row>
    <row r="20" spans="1:18" ht="26.25">
      <c r="A20" s="81" t="s">
        <v>66</v>
      </c>
      <c r="B20" s="78" t="s">
        <v>62</v>
      </c>
      <c r="C20" s="79" t="s">
        <v>67</v>
      </c>
      <c r="D20" s="80">
        <v>-224603400</v>
      </c>
      <c r="E20" s="80">
        <v>-65700619.6</v>
      </c>
      <c r="F20" s="80">
        <f t="shared" si="0"/>
        <v>-158902780.4</v>
      </c>
      <c r="G20" s="5"/>
      <c r="H20" s="14"/>
      <c r="I20" s="14"/>
      <c r="K20" s="14"/>
      <c r="L20" s="14"/>
      <c r="M20" s="14"/>
      <c r="N20" s="14"/>
      <c r="O20" s="14"/>
      <c r="P20" s="14"/>
      <c r="Q20" s="14"/>
      <c r="R20" s="14"/>
    </row>
    <row r="21" spans="1:18" ht="26.25">
      <c r="A21" s="81" t="s">
        <v>68</v>
      </c>
      <c r="B21" s="78" t="s">
        <v>62</v>
      </c>
      <c r="C21" s="79" t="s">
        <v>295</v>
      </c>
      <c r="D21" s="80">
        <v>-224603400</v>
      </c>
      <c r="E21" s="80">
        <v>-65700619.6</v>
      </c>
      <c r="F21" s="80">
        <f t="shared" si="0"/>
        <v>-158902780.4</v>
      </c>
      <c r="G21" s="5"/>
      <c r="H21" s="14"/>
      <c r="I21" s="14"/>
      <c r="K21" s="14"/>
      <c r="L21" s="14"/>
      <c r="M21" s="14"/>
      <c r="N21" s="14"/>
      <c r="O21" s="14"/>
      <c r="P21" s="14"/>
      <c r="Q21" s="14"/>
      <c r="R21" s="14"/>
    </row>
    <row r="22" spans="1:18" ht="12.75">
      <c r="A22" s="81" t="s">
        <v>69</v>
      </c>
      <c r="B22" s="78" t="s">
        <v>70</v>
      </c>
      <c r="C22" s="79" t="s">
        <v>71</v>
      </c>
      <c r="D22" s="80">
        <v>225140900</v>
      </c>
      <c r="E22" s="80">
        <v>25065568.48</v>
      </c>
      <c r="F22" s="80">
        <f t="shared" si="0"/>
        <v>200075331.52</v>
      </c>
      <c r="G22" s="5"/>
      <c r="H22" s="14"/>
      <c r="I22" s="14"/>
      <c r="K22" s="14"/>
      <c r="L22" s="14"/>
      <c r="M22" s="14"/>
      <c r="N22" s="14"/>
      <c r="O22" s="14"/>
      <c r="P22" s="14"/>
      <c r="Q22" s="14"/>
      <c r="R22" s="14"/>
    </row>
    <row r="23" spans="1:18" ht="12.75">
      <c r="A23" s="81" t="s">
        <v>72</v>
      </c>
      <c r="B23" s="78" t="s">
        <v>70</v>
      </c>
      <c r="C23" s="79" t="s">
        <v>73</v>
      </c>
      <c r="D23" s="80">
        <v>225140900</v>
      </c>
      <c r="E23" s="80">
        <v>25065568.48</v>
      </c>
      <c r="F23" s="80">
        <f t="shared" si="0"/>
        <v>200075331.52</v>
      </c>
      <c r="G23" s="5"/>
      <c r="H23" s="14"/>
      <c r="I23" s="14"/>
      <c r="K23" s="14"/>
      <c r="L23" s="14"/>
      <c r="M23" s="14"/>
      <c r="N23" s="14"/>
      <c r="O23" s="14"/>
      <c r="P23" s="14"/>
      <c r="Q23" s="14"/>
      <c r="R23" s="14"/>
    </row>
    <row r="24" spans="1:18" ht="26.25">
      <c r="A24" s="81" t="s">
        <v>74</v>
      </c>
      <c r="B24" s="78" t="s">
        <v>70</v>
      </c>
      <c r="C24" s="79" t="s">
        <v>75</v>
      </c>
      <c r="D24" s="80">
        <v>225140900</v>
      </c>
      <c r="E24" s="80">
        <v>25065568.48</v>
      </c>
      <c r="F24" s="80">
        <f t="shared" si="0"/>
        <v>200075331.52</v>
      </c>
      <c r="G24" s="5"/>
      <c r="H24" s="14"/>
      <c r="I24" s="14"/>
      <c r="K24" s="14"/>
      <c r="L24" s="14"/>
      <c r="M24" s="14"/>
      <c r="N24" s="14"/>
      <c r="O24" s="14"/>
      <c r="P24" s="14"/>
      <c r="Q24" s="14"/>
      <c r="R24" s="14"/>
    </row>
    <row r="25" spans="1:18" ht="26.25">
      <c r="A25" s="81" t="s">
        <v>76</v>
      </c>
      <c r="B25" s="78" t="s">
        <v>70</v>
      </c>
      <c r="C25" s="79" t="s">
        <v>296</v>
      </c>
      <c r="D25" s="80">
        <v>225140900</v>
      </c>
      <c r="E25" s="80">
        <v>25065568.48</v>
      </c>
      <c r="F25" s="80">
        <f t="shared" si="0"/>
        <v>200075331.52</v>
      </c>
      <c r="G25" s="5"/>
      <c r="H25" s="14"/>
      <c r="I25" s="14"/>
      <c r="K25" s="14"/>
      <c r="L25" s="14"/>
      <c r="M25" s="14"/>
      <c r="N25" s="14"/>
      <c r="O25" s="14"/>
      <c r="P25" s="14"/>
      <c r="Q25" s="14"/>
      <c r="R25" s="14"/>
    </row>
    <row r="26" spans="1:18" ht="12.75">
      <c r="A26" s="15"/>
      <c r="B26" s="16"/>
      <c r="C26" s="17"/>
      <c r="D26" s="18"/>
      <c r="E26" s="18"/>
      <c r="F26" s="18"/>
      <c r="G26" s="5"/>
      <c r="H26" s="71"/>
      <c r="I26" s="71"/>
      <c r="J26" s="5"/>
      <c r="K26" s="2"/>
      <c r="L26" s="2"/>
      <c r="O26" s="4"/>
      <c r="P26" s="5"/>
      <c r="Q26" s="5"/>
      <c r="R26" s="5"/>
    </row>
    <row r="27" spans="1:16" ht="12.75">
      <c r="A27" s="117" t="s">
        <v>80</v>
      </c>
      <c r="B27" s="20"/>
      <c r="C27" s="21"/>
      <c r="D27" s="20"/>
      <c r="E27" s="20"/>
      <c r="F27" s="22"/>
      <c r="G27" s="5"/>
      <c r="H27" s="71"/>
      <c r="I27" s="71"/>
      <c r="J27" s="5"/>
      <c r="K27" s="67"/>
      <c r="L27" s="67"/>
      <c r="M27" s="68"/>
      <c r="N27"/>
      <c r="O27" s="69"/>
      <c r="P27" s="69"/>
    </row>
    <row r="28" spans="1:16" ht="12.75">
      <c r="A28" s="117"/>
      <c r="B28" s="3" t="s">
        <v>41</v>
      </c>
      <c r="C28" s="63" t="s">
        <v>178</v>
      </c>
      <c r="D28" s="25"/>
      <c r="E28" s="25"/>
      <c r="F28" s="26"/>
      <c r="G28" s="5"/>
      <c r="H28" s="71"/>
      <c r="I28" s="71"/>
      <c r="J28" s="5"/>
      <c r="K28" s="67"/>
      <c r="L28" s="67"/>
      <c r="M28" s="68"/>
      <c r="N28"/>
      <c r="O28" s="69"/>
      <c r="P28" s="69"/>
    </row>
    <row r="29" spans="1:18" ht="14.25">
      <c r="A29" s="27" t="s">
        <v>37</v>
      </c>
      <c r="B29" s="76" t="s">
        <v>38</v>
      </c>
      <c r="C29" s="24" t="s">
        <v>36</v>
      </c>
      <c r="D29" s="28"/>
      <c r="E29" s="28"/>
      <c r="F29" s="22"/>
      <c r="G29" s="5"/>
      <c r="H29" s="71"/>
      <c r="I29" s="71"/>
      <c r="J29" s="5"/>
      <c r="K29" s="70"/>
      <c r="L29" s="70"/>
      <c r="M29" s="68"/>
      <c r="N29"/>
      <c r="O29" s="69"/>
      <c r="P29" s="69"/>
      <c r="R29" s="69"/>
    </row>
    <row r="30" spans="1:18" ht="14.25">
      <c r="A30" s="27"/>
      <c r="C30" s="24"/>
      <c r="D30" s="28"/>
      <c r="E30" s="28"/>
      <c r="F30" s="22"/>
      <c r="G30" s="5"/>
      <c r="H30" s="71"/>
      <c r="I30" s="71"/>
      <c r="J30" s="5"/>
      <c r="K30" s="70"/>
      <c r="L30" s="70"/>
      <c r="M30" s="68"/>
      <c r="N30"/>
      <c r="O30" s="69"/>
      <c r="P30" s="69"/>
      <c r="R30" s="69"/>
    </row>
    <row r="31" spans="1:18" ht="14.25">
      <c r="A31" s="117" t="s">
        <v>0</v>
      </c>
      <c r="B31" s="24"/>
      <c r="C31" s="25"/>
      <c r="D31" s="28"/>
      <c r="E31" s="28"/>
      <c r="F31" s="22"/>
      <c r="G31" s="5"/>
      <c r="H31" s="71"/>
      <c r="I31" s="71"/>
      <c r="J31" s="5"/>
      <c r="K31" s="70"/>
      <c r="L31" s="70"/>
      <c r="M31" s="5"/>
      <c r="N31" s="5"/>
      <c r="O31" s="5"/>
      <c r="P31" s="5"/>
      <c r="Q31" s="5"/>
      <c r="R31" s="69"/>
    </row>
    <row r="32" spans="1:18" ht="14.25">
      <c r="A32" s="117"/>
      <c r="B32" s="3" t="s">
        <v>42</v>
      </c>
      <c r="C32" s="63" t="s">
        <v>78</v>
      </c>
      <c r="D32" s="28"/>
      <c r="E32" s="28"/>
      <c r="F32" s="22"/>
      <c r="G32" s="5"/>
      <c r="H32" s="71"/>
      <c r="I32" s="71"/>
      <c r="J32" s="5"/>
      <c r="K32" s="70"/>
      <c r="L32" s="70"/>
      <c r="M32" s="5"/>
      <c r="N32" s="5"/>
      <c r="O32" s="5"/>
      <c r="P32" s="5"/>
      <c r="Q32" s="5"/>
      <c r="R32" s="69"/>
    </row>
    <row r="33" spans="1:18" ht="14.25">
      <c r="A33" s="62"/>
      <c r="B33" s="76" t="s">
        <v>39</v>
      </c>
      <c r="C33" s="24" t="s">
        <v>36</v>
      </c>
      <c r="D33" s="28"/>
      <c r="E33" s="28"/>
      <c r="F33" s="22"/>
      <c r="G33" s="5"/>
      <c r="H33" s="71"/>
      <c r="I33" s="71"/>
      <c r="J33" s="5"/>
      <c r="K33" s="70"/>
      <c r="L33" s="70"/>
      <c r="M33" s="5"/>
      <c r="N33" s="5"/>
      <c r="O33" s="5"/>
      <c r="P33" s="5"/>
      <c r="Q33" s="5"/>
      <c r="R33" s="69"/>
    </row>
    <row r="34" spans="1:18" ht="14.25">
      <c r="A34" s="30"/>
      <c r="C34" s="24"/>
      <c r="D34" s="28"/>
      <c r="E34" s="28"/>
      <c r="F34" s="22"/>
      <c r="G34" s="5"/>
      <c r="H34" s="71"/>
      <c r="I34" s="71"/>
      <c r="J34" s="5"/>
      <c r="K34" s="70"/>
      <c r="L34" s="70"/>
      <c r="M34" s="5"/>
      <c r="N34" s="5"/>
      <c r="O34" s="5"/>
      <c r="P34" s="5"/>
      <c r="Q34" s="5"/>
      <c r="R34" s="69"/>
    </row>
    <row r="35" spans="1:18" ht="14.25">
      <c r="A35" s="118" t="s">
        <v>179</v>
      </c>
      <c r="B35" s="24"/>
      <c r="C35" s="25"/>
      <c r="D35" s="23"/>
      <c r="E35" s="23"/>
      <c r="F35" s="29"/>
      <c r="G35" s="5"/>
      <c r="H35" s="71"/>
      <c r="I35" s="71"/>
      <c r="J35" s="5"/>
      <c r="K35" s="70"/>
      <c r="L35" s="70"/>
      <c r="M35" s="5"/>
      <c r="N35" s="5"/>
      <c r="O35" s="5"/>
      <c r="P35" s="5"/>
      <c r="Q35" s="5"/>
      <c r="R35" s="69"/>
    </row>
    <row r="36" spans="1:18" ht="14.25">
      <c r="A36" s="118"/>
      <c r="B36" s="3" t="s">
        <v>1</v>
      </c>
      <c r="C36" s="63"/>
      <c r="D36" s="23"/>
      <c r="E36" s="23"/>
      <c r="F36" s="22"/>
      <c r="G36" s="5"/>
      <c r="H36" s="71"/>
      <c r="I36" s="71"/>
      <c r="J36" s="5"/>
      <c r="K36" s="70"/>
      <c r="L36" s="70"/>
      <c r="M36" s="5"/>
      <c r="N36" s="5"/>
      <c r="O36" s="5"/>
      <c r="P36" s="5"/>
      <c r="Q36" s="5"/>
      <c r="R36" s="69"/>
    </row>
    <row r="37" spans="1:18" ht="14.25">
      <c r="A37" s="27" t="s">
        <v>40</v>
      </c>
      <c r="B37" s="76" t="s">
        <v>39</v>
      </c>
      <c r="C37" s="24" t="s">
        <v>36</v>
      </c>
      <c r="D37" s="30"/>
      <c r="E37" s="31"/>
      <c r="F37" s="22"/>
      <c r="G37" s="5"/>
      <c r="H37" s="71"/>
      <c r="I37" s="71"/>
      <c r="J37" s="5"/>
      <c r="K37" s="70"/>
      <c r="L37" s="70"/>
      <c r="M37" s="5"/>
      <c r="N37" s="5"/>
      <c r="O37" s="5"/>
      <c r="P37" s="5"/>
      <c r="Q37" s="5"/>
      <c r="R37" s="69"/>
    </row>
    <row r="38" spans="1:18" ht="14.25">
      <c r="A38" s="27"/>
      <c r="B38" s="24"/>
      <c r="C38" s="25"/>
      <c r="D38" s="4"/>
      <c r="E38" s="22"/>
      <c r="F38" s="22"/>
      <c r="G38" s="5"/>
      <c r="H38" s="71"/>
      <c r="I38" s="71"/>
      <c r="J38" s="5"/>
      <c r="K38" s="70"/>
      <c r="L38" s="70"/>
      <c r="M38" s="5"/>
      <c r="N38" s="5"/>
      <c r="O38" s="5"/>
      <c r="P38" s="5"/>
      <c r="Q38" s="5"/>
      <c r="R38" s="69"/>
    </row>
    <row r="39" spans="1:18" ht="14.25">
      <c r="A39" s="85" t="s">
        <v>294</v>
      </c>
      <c r="B39" s="24"/>
      <c r="C39" s="25"/>
      <c r="D39" s="4"/>
      <c r="E39" s="22"/>
      <c r="F39" s="22"/>
      <c r="G39" s="5"/>
      <c r="H39" s="71"/>
      <c r="I39" s="71"/>
      <c r="J39" s="5"/>
      <c r="K39" s="70"/>
      <c r="L39" s="70"/>
      <c r="M39" s="5"/>
      <c r="N39" s="5"/>
      <c r="O39" s="5"/>
      <c r="P39" s="5"/>
      <c r="Q39" s="5"/>
      <c r="R39" s="69"/>
    </row>
    <row r="40" spans="1:18" ht="14.25">
      <c r="A40" s="22"/>
      <c r="B40" s="22"/>
      <c r="D40" s="4"/>
      <c r="E40" s="22"/>
      <c r="F40" s="22"/>
      <c r="G40" s="5"/>
      <c r="H40" s="71"/>
      <c r="I40" s="71"/>
      <c r="J40" s="5"/>
      <c r="K40" s="70"/>
      <c r="L40" s="70"/>
      <c r="M40" s="5"/>
      <c r="N40" s="5"/>
      <c r="O40" s="5"/>
      <c r="P40" s="5"/>
      <c r="Q40" s="5"/>
      <c r="R40" s="69"/>
    </row>
    <row r="41" spans="4:18" ht="14.25">
      <c r="D41" s="4"/>
      <c r="G41" s="5"/>
      <c r="H41" s="71"/>
      <c r="I41" s="71"/>
      <c r="J41" s="5"/>
      <c r="K41" s="70"/>
      <c r="L41" s="70"/>
      <c r="M41" s="5"/>
      <c r="N41" s="5"/>
      <c r="O41" s="5"/>
      <c r="P41" s="5"/>
      <c r="Q41" s="5"/>
      <c r="R41" s="69"/>
    </row>
    <row r="42" spans="1:18" ht="14.25">
      <c r="A42" s="5"/>
      <c r="B42" s="5"/>
      <c r="C42" s="5"/>
      <c r="D42" s="4"/>
      <c r="E42" s="5"/>
      <c r="F42" s="5"/>
      <c r="G42" s="5"/>
      <c r="H42" s="71"/>
      <c r="I42" s="71"/>
      <c r="J42" s="5"/>
      <c r="K42" s="70"/>
      <c r="L42" s="70"/>
      <c r="M42" s="5"/>
      <c r="N42" s="5"/>
      <c r="O42" s="5"/>
      <c r="P42" s="5"/>
      <c r="Q42" s="5"/>
      <c r="R42" s="69"/>
    </row>
    <row r="43" spans="2:18" ht="14.25">
      <c r="B43" s="5"/>
      <c r="C43" s="5"/>
      <c r="D43" s="4"/>
      <c r="E43" s="5"/>
      <c r="F43" s="5"/>
      <c r="G43" s="5"/>
      <c r="H43" s="71"/>
      <c r="I43" s="71"/>
      <c r="J43" s="5"/>
      <c r="K43" s="70"/>
      <c r="L43" s="70"/>
      <c r="M43" s="5"/>
      <c r="N43" s="5"/>
      <c r="O43" s="5"/>
      <c r="P43" s="5"/>
      <c r="Q43" s="5"/>
      <c r="R43" s="69"/>
    </row>
    <row r="44" spans="2:18" ht="14.25">
      <c r="B44" s="5"/>
      <c r="C44" s="5"/>
      <c r="D44" s="5"/>
      <c r="E44" s="5"/>
      <c r="F44" s="5"/>
      <c r="G44" s="5"/>
      <c r="H44" s="71"/>
      <c r="I44" s="71"/>
      <c r="J44" s="5"/>
      <c r="K44" s="70"/>
      <c r="L44" s="70"/>
      <c r="M44" s="5"/>
      <c r="N44" s="5"/>
      <c r="O44" s="5"/>
      <c r="P44" s="5"/>
      <c r="Q44" s="5"/>
      <c r="R44" s="69"/>
    </row>
    <row r="45" spans="2:18" ht="14.25">
      <c r="B45" s="5"/>
      <c r="C45" s="5"/>
      <c r="D45" s="5"/>
      <c r="E45" s="5"/>
      <c r="F45" s="5"/>
      <c r="G45" s="5"/>
      <c r="H45" s="71"/>
      <c r="I45" s="71"/>
      <c r="J45" s="5"/>
      <c r="K45" s="70"/>
      <c r="L45" s="70"/>
      <c r="M45" s="5"/>
      <c r="N45" s="5"/>
      <c r="O45" s="5"/>
      <c r="P45" s="5"/>
      <c r="Q45" s="5"/>
      <c r="R45" s="69"/>
    </row>
    <row r="46" spans="2:18" ht="14.25">
      <c r="B46" s="5"/>
      <c r="C46" s="5"/>
      <c r="D46" s="5"/>
      <c r="E46" s="5"/>
      <c r="F46" s="5"/>
      <c r="G46" s="5"/>
      <c r="H46" s="71"/>
      <c r="I46" s="71"/>
      <c r="J46" s="5"/>
      <c r="K46" s="70"/>
      <c r="L46" s="70"/>
      <c r="M46" s="5"/>
      <c r="N46" s="5"/>
      <c r="O46" s="5"/>
      <c r="P46" s="5"/>
      <c r="Q46" s="5"/>
      <c r="R46" s="69"/>
    </row>
    <row r="47" spans="2:18" ht="14.25">
      <c r="B47" s="5"/>
      <c r="C47" s="5"/>
      <c r="D47" s="5"/>
      <c r="E47" s="5"/>
      <c r="F47" s="5"/>
      <c r="G47" s="5"/>
      <c r="H47" s="71"/>
      <c r="I47" s="71"/>
      <c r="J47" s="5"/>
      <c r="K47" s="70"/>
      <c r="L47" s="70"/>
      <c r="M47" s="5"/>
      <c r="N47" s="5"/>
      <c r="O47" s="5"/>
      <c r="P47" s="5"/>
      <c r="Q47" s="5"/>
      <c r="R47" s="69"/>
    </row>
    <row r="48" spans="1:18" ht="14.25">
      <c r="A48" s="5"/>
      <c r="B48" s="5"/>
      <c r="C48" s="5"/>
      <c r="D48" s="5"/>
      <c r="E48" s="5"/>
      <c r="F48" s="5"/>
      <c r="G48" s="5"/>
      <c r="H48" s="71"/>
      <c r="I48" s="71"/>
      <c r="J48" s="5"/>
      <c r="K48" s="70"/>
      <c r="L48" s="70"/>
      <c r="M48" s="5"/>
      <c r="N48" s="5"/>
      <c r="O48" s="5"/>
      <c r="P48" s="5"/>
      <c r="Q48" s="5"/>
      <c r="R48" s="69"/>
    </row>
    <row r="49" spans="1:18" ht="14.25">
      <c r="A49" s="5"/>
      <c r="B49" s="5"/>
      <c r="C49" s="5"/>
      <c r="D49" s="5"/>
      <c r="E49" s="5"/>
      <c r="F49" s="5"/>
      <c r="G49" s="5"/>
      <c r="H49" s="71"/>
      <c r="I49" s="71"/>
      <c r="J49" s="5"/>
      <c r="K49" s="70"/>
      <c r="L49" s="70"/>
      <c r="M49" s="5"/>
      <c r="N49" s="5"/>
      <c r="O49" s="5"/>
      <c r="P49" s="5"/>
      <c r="Q49" s="5"/>
      <c r="R49" s="69"/>
    </row>
    <row r="50" spans="1:18" ht="14.25">
      <c r="A50" s="5"/>
      <c r="B50" s="5"/>
      <c r="C50" s="5"/>
      <c r="D50" s="5"/>
      <c r="E50" s="5"/>
      <c r="F50" s="5"/>
      <c r="G50" s="5"/>
      <c r="H50" s="71"/>
      <c r="I50" s="71"/>
      <c r="J50" s="5"/>
      <c r="K50" s="70"/>
      <c r="L50" s="70"/>
      <c r="M50" s="5"/>
      <c r="N50" s="5"/>
      <c r="O50" s="5"/>
      <c r="P50" s="5"/>
      <c r="Q50" s="5"/>
      <c r="R50" s="69"/>
    </row>
    <row r="51" spans="1:18" ht="14.25">
      <c r="A51" s="5"/>
      <c r="B51" s="5"/>
      <c r="C51" s="5"/>
      <c r="D51" s="5"/>
      <c r="E51" s="5"/>
      <c r="F51" s="5"/>
      <c r="G51" s="5"/>
      <c r="H51" s="71"/>
      <c r="I51" s="71"/>
      <c r="J51" s="5"/>
      <c r="K51" s="70"/>
      <c r="L51" s="70"/>
      <c r="M51" s="5"/>
      <c r="N51" s="5"/>
      <c r="O51" s="5"/>
      <c r="P51" s="5"/>
      <c r="Q51" s="5"/>
      <c r="R51" s="69"/>
    </row>
    <row r="52" spans="1:18" ht="14.25">
      <c r="A52" s="5"/>
      <c r="B52" s="5"/>
      <c r="C52" s="5"/>
      <c r="D52" s="5"/>
      <c r="E52" s="5"/>
      <c r="F52" s="5"/>
      <c r="G52" s="5"/>
      <c r="H52" s="71"/>
      <c r="I52" s="71"/>
      <c r="J52" s="5"/>
      <c r="K52" s="70"/>
      <c r="L52" s="70"/>
      <c r="M52" s="5"/>
      <c r="N52" s="5"/>
      <c r="O52" s="5"/>
      <c r="P52" s="5"/>
      <c r="Q52" s="5"/>
      <c r="R52" s="69"/>
    </row>
    <row r="53" spans="1:18" ht="14.25">
      <c r="A53" s="5"/>
      <c r="B53" s="5"/>
      <c r="C53" s="5"/>
      <c r="D53" s="5"/>
      <c r="E53" s="5"/>
      <c r="F53" s="5"/>
      <c r="G53" s="5"/>
      <c r="H53" s="71"/>
      <c r="I53" s="71"/>
      <c r="J53" s="5"/>
      <c r="K53" s="70"/>
      <c r="L53" s="70"/>
      <c r="M53" s="5"/>
      <c r="N53" s="5"/>
      <c r="O53" s="5"/>
      <c r="P53" s="5"/>
      <c r="Q53" s="5"/>
      <c r="R53" s="69"/>
    </row>
    <row r="54" spans="1:18" ht="14.25">
      <c r="A54" s="5"/>
      <c r="B54" s="5"/>
      <c r="C54" s="5"/>
      <c r="D54" s="5"/>
      <c r="E54" s="5"/>
      <c r="F54" s="5"/>
      <c r="G54" s="5"/>
      <c r="H54" s="71"/>
      <c r="I54" s="71"/>
      <c r="J54" s="5"/>
      <c r="K54" s="70"/>
      <c r="L54" s="70"/>
      <c r="M54" s="5"/>
      <c r="N54" s="5"/>
      <c r="O54" s="5"/>
      <c r="P54" s="5"/>
      <c r="Q54" s="5"/>
      <c r="R54" s="69"/>
    </row>
    <row r="55" spans="1:18" ht="14.25">
      <c r="A55" s="5"/>
      <c r="B55" s="5"/>
      <c r="C55" s="5"/>
      <c r="D55" s="5"/>
      <c r="E55" s="5"/>
      <c r="F55" s="5"/>
      <c r="G55" s="5"/>
      <c r="H55" s="71"/>
      <c r="I55" s="71"/>
      <c r="J55" s="5"/>
      <c r="K55" s="70"/>
      <c r="L55" s="70"/>
      <c r="M55" s="5"/>
      <c r="N55" s="5"/>
      <c r="O55" s="5"/>
      <c r="P55" s="5"/>
      <c r="Q55" s="5"/>
      <c r="R55" s="69"/>
    </row>
    <row r="56" spans="1:18" ht="14.25">
      <c r="A56" s="5"/>
      <c r="B56" s="5"/>
      <c r="C56" s="5"/>
      <c r="D56" s="5"/>
      <c r="E56" s="5"/>
      <c r="F56" s="5"/>
      <c r="G56" s="5"/>
      <c r="H56" s="71"/>
      <c r="I56" s="71"/>
      <c r="J56" s="5"/>
      <c r="K56" s="70"/>
      <c r="L56" s="70"/>
      <c r="M56" s="5"/>
      <c r="N56" s="5"/>
      <c r="O56" s="5"/>
      <c r="P56" s="5"/>
      <c r="Q56" s="5"/>
      <c r="R56" s="69"/>
    </row>
    <row r="57" spans="1:18" ht="14.25">
      <c r="A57" s="5"/>
      <c r="B57" s="5"/>
      <c r="C57" s="5"/>
      <c r="D57" s="5"/>
      <c r="E57" s="5"/>
      <c r="F57" s="5"/>
      <c r="G57" s="5"/>
      <c r="H57" s="71"/>
      <c r="I57" s="71"/>
      <c r="J57" s="5"/>
      <c r="K57" s="70"/>
      <c r="L57" s="70"/>
      <c r="M57" s="5"/>
      <c r="N57" s="5"/>
      <c r="O57" s="5"/>
      <c r="P57" s="5"/>
      <c r="Q57" s="5"/>
      <c r="R57" s="69"/>
    </row>
    <row r="58" spans="1:18" ht="14.25">
      <c r="A58" s="5"/>
      <c r="B58" s="5"/>
      <c r="C58" s="5"/>
      <c r="D58" s="5"/>
      <c r="E58" s="5"/>
      <c r="F58" s="5"/>
      <c r="G58" s="5"/>
      <c r="H58" s="71"/>
      <c r="I58" s="71"/>
      <c r="J58" s="5"/>
      <c r="K58" s="70"/>
      <c r="L58" s="70"/>
      <c r="M58" s="5"/>
      <c r="N58" s="5"/>
      <c r="O58" s="5"/>
      <c r="P58" s="5"/>
      <c r="Q58" s="5"/>
      <c r="R58" s="69"/>
    </row>
    <row r="59" spans="1:18" ht="14.25">
      <c r="A59" s="5"/>
      <c r="B59" s="5"/>
      <c r="C59" s="5"/>
      <c r="D59" s="5"/>
      <c r="E59" s="5"/>
      <c r="F59" s="5"/>
      <c r="G59" s="5"/>
      <c r="H59" s="71"/>
      <c r="I59" s="71"/>
      <c r="J59" s="5"/>
      <c r="K59" s="70"/>
      <c r="L59" s="70"/>
      <c r="M59" s="5"/>
      <c r="N59" s="5"/>
      <c r="O59" s="5"/>
      <c r="P59" s="5"/>
      <c r="Q59" s="5"/>
      <c r="R59" s="69"/>
    </row>
    <row r="60" spans="1:18" ht="14.25">
      <c r="A60" s="5"/>
      <c r="B60" s="5"/>
      <c r="C60" s="5"/>
      <c r="D60" s="5"/>
      <c r="E60" s="5"/>
      <c r="F60" s="5"/>
      <c r="G60" s="5"/>
      <c r="H60" s="71"/>
      <c r="I60" s="71"/>
      <c r="J60" s="5"/>
      <c r="K60" s="70"/>
      <c r="L60" s="70"/>
      <c r="M60" s="5"/>
      <c r="N60" s="5"/>
      <c r="O60" s="5"/>
      <c r="P60" s="5"/>
      <c r="Q60" s="5"/>
      <c r="R60" s="69"/>
    </row>
    <row r="61" spans="1:18" ht="14.25">
      <c r="A61" s="5"/>
      <c r="B61" s="5"/>
      <c r="C61" s="5"/>
      <c r="D61" s="5"/>
      <c r="E61" s="5"/>
      <c r="F61" s="5"/>
      <c r="G61" s="5"/>
      <c r="H61" s="71"/>
      <c r="I61" s="71"/>
      <c r="J61" s="5"/>
      <c r="K61" s="70"/>
      <c r="L61" s="70"/>
      <c r="M61" s="5"/>
      <c r="N61" s="5"/>
      <c r="O61" s="5"/>
      <c r="P61" s="5"/>
      <c r="Q61" s="5"/>
      <c r="R61" s="69"/>
    </row>
    <row r="62" spans="1:18" ht="14.25">
      <c r="A62" s="5"/>
      <c r="B62" s="5"/>
      <c r="C62" s="5"/>
      <c r="D62" s="5"/>
      <c r="E62" s="5"/>
      <c r="F62" s="5"/>
      <c r="G62" s="5"/>
      <c r="H62" s="71"/>
      <c r="I62" s="71"/>
      <c r="J62" s="5"/>
      <c r="K62" s="70"/>
      <c r="L62" s="70"/>
      <c r="M62" s="5"/>
      <c r="N62" s="5"/>
      <c r="O62" s="5"/>
      <c r="P62" s="5"/>
      <c r="Q62" s="5"/>
      <c r="R62" s="69"/>
    </row>
    <row r="63" spans="1:18" ht="14.25">
      <c r="A63" s="5"/>
      <c r="B63" s="5"/>
      <c r="C63" s="5"/>
      <c r="D63" s="5"/>
      <c r="E63" s="5"/>
      <c r="F63" s="5"/>
      <c r="G63" s="5"/>
      <c r="H63" s="71"/>
      <c r="I63" s="71"/>
      <c r="J63" s="5"/>
      <c r="K63" s="70"/>
      <c r="L63" s="70"/>
      <c r="M63" s="5"/>
      <c r="N63" s="5"/>
      <c r="O63" s="5"/>
      <c r="P63" s="5"/>
      <c r="Q63" s="5"/>
      <c r="R63" s="69"/>
    </row>
    <row r="64" spans="1:18" ht="14.25">
      <c r="A64" s="5"/>
      <c r="B64" s="5"/>
      <c r="C64" s="5"/>
      <c r="D64" s="5"/>
      <c r="E64" s="5"/>
      <c r="F64" s="5"/>
      <c r="G64" s="5"/>
      <c r="H64" s="71"/>
      <c r="I64" s="71"/>
      <c r="J64" s="5"/>
      <c r="K64" s="70"/>
      <c r="L64" s="70"/>
      <c r="M64" s="5"/>
      <c r="N64" s="5"/>
      <c r="O64" s="5"/>
      <c r="P64" s="5"/>
      <c r="Q64" s="5"/>
      <c r="R64" s="69"/>
    </row>
    <row r="65" spans="1:18" ht="14.25">
      <c r="A65" s="5"/>
      <c r="B65" s="5"/>
      <c r="C65" s="5"/>
      <c r="D65" s="5"/>
      <c r="E65" s="5"/>
      <c r="F65" s="5"/>
      <c r="G65" s="5"/>
      <c r="H65" s="71"/>
      <c r="I65" s="71"/>
      <c r="J65" s="5"/>
      <c r="K65" s="70"/>
      <c r="L65" s="70"/>
      <c r="M65" s="5"/>
      <c r="N65" s="5"/>
      <c r="O65" s="5"/>
      <c r="P65" s="5"/>
      <c r="Q65" s="5"/>
      <c r="R65" s="69"/>
    </row>
    <row r="66" spans="1:18" ht="14.25">
      <c r="A66" s="5"/>
      <c r="B66" s="5"/>
      <c r="C66" s="5"/>
      <c r="D66" s="5"/>
      <c r="E66" s="5"/>
      <c r="F66" s="5"/>
      <c r="G66" s="5"/>
      <c r="H66" s="71"/>
      <c r="I66" s="71"/>
      <c r="J66" s="5"/>
      <c r="K66" s="70"/>
      <c r="L66" s="70"/>
      <c r="M66" s="5"/>
      <c r="N66" s="5"/>
      <c r="O66" s="5"/>
      <c r="P66" s="5"/>
      <c r="Q66" s="5"/>
      <c r="R66" s="69"/>
    </row>
    <row r="67" spans="1:18" ht="14.25">
      <c r="A67" s="5"/>
      <c r="B67" s="5"/>
      <c r="C67" s="5"/>
      <c r="D67" s="5"/>
      <c r="E67" s="5"/>
      <c r="F67" s="5"/>
      <c r="G67" s="5"/>
      <c r="H67" s="71"/>
      <c r="I67" s="71"/>
      <c r="J67" s="5"/>
      <c r="K67" s="70"/>
      <c r="L67" s="70"/>
      <c r="M67" s="5"/>
      <c r="N67" s="5"/>
      <c r="O67" s="5"/>
      <c r="P67" s="5"/>
      <c r="Q67" s="5"/>
      <c r="R67" s="69"/>
    </row>
    <row r="68" spans="1:18" ht="14.25">
      <c r="A68" s="5"/>
      <c r="B68" s="5"/>
      <c r="C68" s="5"/>
      <c r="D68" s="5"/>
      <c r="E68" s="5"/>
      <c r="F68" s="5"/>
      <c r="G68" s="5"/>
      <c r="H68" s="71"/>
      <c r="I68" s="71"/>
      <c r="J68" s="5"/>
      <c r="K68" s="70"/>
      <c r="L68" s="70"/>
      <c r="M68" s="5"/>
      <c r="N68" s="5"/>
      <c r="O68" s="5"/>
      <c r="P68" s="5"/>
      <c r="Q68" s="5"/>
      <c r="R68" s="69"/>
    </row>
    <row r="69" spans="1:18" ht="14.25">
      <c r="A69" s="5"/>
      <c r="B69" s="5"/>
      <c r="C69" s="5"/>
      <c r="D69" s="5"/>
      <c r="E69" s="5"/>
      <c r="F69" s="5"/>
      <c r="G69" s="5"/>
      <c r="H69" s="71"/>
      <c r="I69" s="71"/>
      <c r="J69" s="5"/>
      <c r="K69" s="70"/>
      <c r="L69" s="70"/>
      <c r="M69" s="5"/>
      <c r="N69" s="5"/>
      <c r="O69" s="5"/>
      <c r="P69" s="5"/>
      <c r="Q69" s="5"/>
      <c r="R69" s="69"/>
    </row>
    <row r="70" spans="1:18" ht="14.25">
      <c r="A70" s="5"/>
      <c r="B70" s="5"/>
      <c r="C70" s="5"/>
      <c r="D70" s="5"/>
      <c r="E70" s="5"/>
      <c r="F70" s="5"/>
      <c r="G70" s="5"/>
      <c r="H70" s="71"/>
      <c r="I70" s="71"/>
      <c r="J70" s="5"/>
      <c r="K70" s="70"/>
      <c r="L70" s="70"/>
      <c r="M70" s="5"/>
      <c r="N70" s="5"/>
      <c r="O70" s="5"/>
      <c r="P70" s="5"/>
      <c r="Q70" s="5"/>
      <c r="R70" s="69"/>
    </row>
    <row r="71" spans="1:18" ht="14.25">
      <c r="A71" s="5"/>
      <c r="B71" s="5"/>
      <c r="C71" s="5"/>
      <c r="D71" s="5"/>
      <c r="E71" s="5"/>
      <c r="F71" s="5"/>
      <c r="G71" s="5"/>
      <c r="H71" s="71"/>
      <c r="I71" s="71"/>
      <c r="J71" s="5"/>
      <c r="K71" s="70"/>
      <c r="L71" s="70"/>
      <c r="M71" s="5"/>
      <c r="N71" s="5"/>
      <c r="O71" s="5"/>
      <c r="P71" s="5"/>
      <c r="Q71" s="5"/>
      <c r="R71" s="69"/>
    </row>
    <row r="72" spans="1:18" ht="14.25">
      <c r="A72" s="5"/>
      <c r="B72" s="5"/>
      <c r="C72" s="5"/>
      <c r="D72" s="5"/>
      <c r="E72" s="5"/>
      <c r="F72" s="5"/>
      <c r="G72" s="5"/>
      <c r="H72" s="71"/>
      <c r="I72" s="71"/>
      <c r="J72" s="5"/>
      <c r="K72" s="70"/>
      <c r="L72" s="70"/>
      <c r="M72" s="5"/>
      <c r="N72" s="5"/>
      <c r="O72" s="5"/>
      <c r="P72" s="5"/>
      <c r="Q72" s="5"/>
      <c r="R72" s="69"/>
    </row>
    <row r="73" spans="1:18" ht="14.25">
      <c r="A73" s="5"/>
      <c r="B73" s="5"/>
      <c r="C73" s="5"/>
      <c r="D73" s="5"/>
      <c r="E73" s="5"/>
      <c r="F73" s="5"/>
      <c r="G73" s="5"/>
      <c r="H73" s="71"/>
      <c r="I73" s="71"/>
      <c r="J73" s="5"/>
      <c r="K73" s="70"/>
      <c r="L73" s="70"/>
      <c r="M73" s="5"/>
      <c r="N73" s="5"/>
      <c r="O73" s="5"/>
      <c r="P73" s="5"/>
      <c r="Q73" s="5"/>
      <c r="R73" s="69"/>
    </row>
    <row r="74" spans="1:18" ht="14.25">
      <c r="A74" s="5"/>
      <c r="B74" s="5"/>
      <c r="C74" s="5"/>
      <c r="D74" s="5"/>
      <c r="E74" s="5"/>
      <c r="F74" s="5"/>
      <c r="G74" s="5"/>
      <c r="H74" s="71"/>
      <c r="I74" s="71"/>
      <c r="J74" s="5"/>
      <c r="K74" s="70"/>
      <c r="L74" s="70"/>
      <c r="M74" s="5"/>
      <c r="N74" s="5"/>
      <c r="O74" s="5"/>
      <c r="P74" s="5"/>
      <c r="Q74" s="5"/>
      <c r="R74" s="69"/>
    </row>
    <row r="75" spans="1:18" ht="14.25">
      <c r="A75" s="5"/>
      <c r="B75" s="5"/>
      <c r="C75" s="5"/>
      <c r="D75" s="5"/>
      <c r="E75" s="5"/>
      <c r="F75" s="5"/>
      <c r="G75" s="5"/>
      <c r="H75" s="71"/>
      <c r="I75" s="71"/>
      <c r="J75" s="5"/>
      <c r="K75" s="70"/>
      <c r="L75" s="70"/>
      <c r="M75" s="5"/>
      <c r="N75" s="5"/>
      <c r="O75" s="5"/>
      <c r="P75" s="5"/>
      <c r="Q75" s="5"/>
      <c r="R75" s="69"/>
    </row>
    <row r="76" spans="1:18" ht="14.25">
      <c r="A76" s="5"/>
      <c r="B76" s="5"/>
      <c r="C76" s="5"/>
      <c r="D76" s="5"/>
      <c r="E76" s="5"/>
      <c r="F76" s="5"/>
      <c r="G76" s="5"/>
      <c r="H76" s="71"/>
      <c r="I76" s="71"/>
      <c r="J76" s="5"/>
      <c r="K76" s="70"/>
      <c r="L76" s="70"/>
      <c r="M76" s="5"/>
      <c r="N76" s="5"/>
      <c r="O76" s="5"/>
      <c r="P76" s="5"/>
      <c r="Q76" s="5"/>
      <c r="R76" s="69"/>
    </row>
    <row r="77" spans="1:18" ht="14.25">
      <c r="A77" s="5"/>
      <c r="B77" s="5"/>
      <c r="C77" s="5"/>
      <c r="D77" s="5"/>
      <c r="E77" s="5"/>
      <c r="F77" s="5"/>
      <c r="G77" s="5"/>
      <c r="H77" s="71"/>
      <c r="I77" s="71"/>
      <c r="J77" s="5"/>
      <c r="K77" s="70"/>
      <c r="L77" s="70"/>
      <c r="M77" s="5"/>
      <c r="N77" s="5"/>
      <c r="O77" s="5"/>
      <c r="P77" s="5"/>
      <c r="Q77" s="5"/>
      <c r="R77" s="69"/>
    </row>
    <row r="78" spans="1:18" ht="14.25">
      <c r="A78" s="5"/>
      <c r="B78" s="5"/>
      <c r="C78" s="5"/>
      <c r="D78" s="5"/>
      <c r="E78" s="5"/>
      <c r="F78" s="5"/>
      <c r="G78" s="5"/>
      <c r="H78" s="71"/>
      <c r="I78" s="71"/>
      <c r="J78" s="5"/>
      <c r="K78" s="70"/>
      <c r="L78" s="70"/>
      <c r="M78" s="5"/>
      <c r="N78" s="5"/>
      <c r="O78" s="5"/>
      <c r="P78" s="5"/>
      <c r="Q78" s="5"/>
      <c r="R78" s="69"/>
    </row>
    <row r="79" spans="1:18" ht="14.25">
      <c r="A79" s="5"/>
      <c r="B79" s="5"/>
      <c r="C79" s="5"/>
      <c r="D79" s="5"/>
      <c r="E79" s="5"/>
      <c r="F79" s="5"/>
      <c r="G79" s="5"/>
      <c r="H79" s="71"/>
      <c r="I79" s="71"/>
      <c r="J79" s="5"/>
      <c r="K79" s="70"/>
      <c r="L79" s="70"/>
      <c r="M79" s="5"/>
      <c r="N79" s="5"/>
      <c r="O79" s="5"/>
      <c r="P79" s="5"/>
      <c r="Q79" s="5"/>
      <c r="R79" s="69"/>
    </row>
    <row r="80" spans="1:18" ht="14.25">
      <c r="A80" s="5"/>
      <c r="B80" s="5"/>
      <c r="C80" s="5"/>
      <c r="D80" s="5"/>
      <c r="E80" s="5"/>
      <c r="F80" s="5"/>
      <c r="G80" s="5"/>
      <c r="H80" s="71"/>
      <c r="I80" s="71"/>
      <c r="J80" s="5"/>
      <c r="K80" s="70"/>
      <c r="L80" s="70"/>
      <c r="M80" s="5"/>
      <c r="N80" s="5"/>
      <c r="O80" s="5"/>
      <c r="P80" s="5"/>
      <c r="Q80" s="5"/>
      <c r="R80" s="69"/>
    </row>
    <row r="81" spans="1:18" ht="14.25">
      <c r="A81" s="5"/>
      <c r="B81" s="5"/>
      <c r="C81" s="5"/>
      <c r="D81" s="5"/>
      <c r="E81" s="5"/>
      <c r="F81" s="5"/>
      <c r="G81" s="5"/>
      <c r="H81" s="71"/>
      <c r="I81" s="71"/>
      <c r="J81" s="5"/>
      <c r="K81" s="70"/>
      <c r="L81" s="70"/>
      <c r="M81" s="5"/>
      <c r="N81" s="5"/>
      <c r="O81" s="5"/>
      <c r="P81" s="5"/>
      <c r="Q81" s="5"/>
      <c r="R81" s="69"/>
    </row>
    <row r="82" spans="1:18" ht="14.25">
      <c r="A82" s="5"/>
      <c r="B82" s="5"/>
      <c r="C82" s="5"/>
      <c r="D82" s="5"/>
      <c r="E82" s="5"/>
      <c r="F82" s="5"/>
      <c r="G82" s="5"/>
      <c r="H82" s="71"/>
      <c r="I82" s="71"/>
      <c r="J82" s="5"/>
      <c r="K82" s="70"/>
      <c r="L82" s="70"/>
      <c r="M82" s="5"/>
      <c r="N82" s="5"/>
      <c r="O82" s="5"/>
      <c r="P82" s="5"/>
      <c r="Q82" s="5"/>
      <c r="R82" s="69"/>
    </row>
    <row r="83" spans="1:18" ht="14.25">
      <c r="A83" s="5"/>
      <c r="B83" s="5"/>
      <c r="C83" s="5"/>
      <c r="D83" s="5"/>
      <c r="E83" s="5"/>
      <c r="F83" s="5"/>
      <c r="G83" s="5"/>
      <c r="H83" s="71"/>
      <c r="I83" s="71"/>
      <c r="J83" s="5"/>
      <c r="K83" s="70"/>
      <c r="L83" s="70"/>
      <c r="M83" s="5"/>
      <c r="N83" s="5"/>
      <c r="O83" s="5"/>
      <c r="P83" s="5"/>
      <c r="Q83" s="5"/>
      <c r="R83" s="69"/>
    </row>
    <row r="84" spans="1:18" ht="14.25">
      <c r="A84" s="5"/>
      <c r="B84" s="5"/>
      <c r="C84" s="5"/>
      <c r="D84" s="5"/>
      <c r="E84" s="5"/>
      <c r="F84" s="5"/>
      <c r="G84" s="5"/>
      <c r="H84" s="71"/>
      <c r="I84" s="71"/>
      <c r="J84" s="5"/>
      <c r="K84" s="70"/>
      <c r="L84" s="70"/>
      <c r="M84" s="5"/>
      <c r="N84" s="5"/>
      <c r="O84" s="5"/>
      <c r="P84" s="5"/>
      <c r="Q84" s="5"/>
      <c r="R84" s="69"/>
    </row>
    <row r="85" spans="1:18" ht="14.25">
      <c r="A85" s="5"/>
      <c r="B85" s="5"/>
      <c r="C85" s="5"/>
      <c r="D85" s="5"/>
      <c r="E85" s="5"/>
      <c r="F85" s="5"/>
      <c r="G85" s="5"/>
      <c r="H85" s="71"/>
      <c r="I85" s="71"/>
      <c r="J85" s="5"/>
      <c r="K85" s="70"/>
      <c r="L85" s="70"/>
      <c r="M85" s="5"/>
      <c r="N85" s="5"/>
      <c r="O85" s="5"/>
      <c r="P85" s="5"/>
      <c r="Q85" s="5"/>
      <c r="R85" s="69"/>
    </row>
    <row r="86" spans="1:18" ht="14.25">
      <c r="A86" s="5"/>
      <c r="B86" s="5"/>
      <c r="C86" s="5"/>
      <c r="D86" s="5"/>
      <c r="E86" s="5"/>
      <c r="F86" s="5"/>
      <c r="G86" s="5"/>
      <c r="H86" s="71"/>
      <c r="I86" s="71"/>
      <c r="J86" s="5"/>
      <c r="K86" s="70"/>
      <c r="L86" s="70"/>
      <c r="M86" s="5"/>
      <c r="N86" s="5"/>
      <c r="O86" s="5"/>
      <c r="P86" s="5"/>
      <c r="Q86" s="5"/>
      <c r="R86" s="69"/>
    </row>
    <row r="87" spans="1:18" ht="14.25">
      <c r="A87" s="5"/>
      <c r="B87" s="5"/>
      <c r="C87" s="5"/>
      <c r="D87" s="5"/>
      <c r="E87" s="5"/>
      <c r="F87" s="5"/>
      <c r="G87" s="5"/>
      <c r="H87" s="71"/>
      <c r="I87" s="71"/>
      <c r="J87" s="5"/>
      <c r="K87" s="70"/>
      <c r="L87" s="70"/>
      <c r="M87" s="5"/>
      <c r="N87" s="5"/>
      <c r="O87" s="5"/>
      <c r="P87" s="5"/>
      <c r="Q87" s="5"/>
      <c r="R87" s="69"/>
    </row>
    <row r="88" spans="1:18" ht="14.25">
      <c r="A88" s="5"/>
      <c r="B88" s="5"/>
      <c r="C88" s="5"/>
      <c r="D88" s="5"/>
      <c r="E88" s="5"/>
      <c r="F88" s="5"/>
      <c r="G88" s="5"/>
      <c r="H88" s="71"/>
      <c r="I88" s="71"/>
      <c r="J88" s="5"/>
      <c r="K88" s="70"/>
      <c r="L88" s="70"/>
      <c r="M88" s="5"/>
      <c r="N88" s="5"/>
      <c r="O88" s="5"/>
      <c r="P88" s="5"/>
      <c r="Q88" s="5"/>
      <c r="R88" s="69"/>
    </row>
    <row r="89" spans="1:18" ht="14.25">
      <c r="A89" s="5"/>
      <c r="B89" s="5"/>
      <c r="C89" s="5"/>
      <c r="D89" s="5"/>
      <c r="E89" s="5"/>
      <c r="F89" s="5"/>
      <c r="G89" s="5"/>
      <c r="H89" s="71"/>
      <c r="I89" s="71"/>
      <c r="J89" s="5"/>
      <c r="K89" s="70"/>
      <c r="L89" s="70"/>
      <c r="M89" s="5"/>
      <c r="N89" s="5"/>
      <c r="O89" s="5"/>
      <c r="P89" s="5"/>
      <c r="Q89" s="5"/>
      <c r="R89" s="69"/>
    </row>
    <row r="90" spans="1:18" ht="14.25">
      <c r="A90" s="5"/>
      <c r="B90" s="5"/>
      <c r="C90" s="5"/>
      <c r="D90" s="5"/>
      <c r="E90" s="5"/>
      <c r="F90" s="5"/>
      <c r="G90" s="5"/>
      <c r="H90" s="71"/>
      <c r="I90" s="71"/>
      <c r="J90" s="5"/>
      <c r="K90" s="70"/>
      <c r="L90" s="70"/>
      <c r="M90" s="5"/>
      <c r="N90" s="5"/>
      <c r="O90" s="5"/>
      <c r="P90" s="5"/>
      <c r="Q90" s="5"/>
      <c r="R90" s="69"/>
    </row>
    <row r="91" spans="1:18" ht="14.25">
      <c r="A91" s="5"/>
      <c r="B91" s="5"/>
      <c r="C91" s="5"/>
      <c r="D91" s="5"/>
      <c r="E91" s="5"/>
      <c r="F91" s="5"/>
      <c r="G91" s="5"/>
      <c r="H91" s="71"/>
      <c r="I91" s="71"/>
      <c r="J91" s="5"/>
      <c r="K91" s="70"/>
      <c r="L91" s="70"/>
      <c r="M91" s="5"/>
      <c r="N91" s="5"/>
      <c r="O91" s="5"/>
      <c r="P91" s="5"/>
      <c r="Q91" s="5"/>
      <c r="R91" s="69"/>
    </row>
    <row r="92" spans="1:18" ht="14.25">
      <c r="A92" s="5"/>
      <c r="B92" s="5"/>
      <c r="C92" s="5"/>
      <c r="D92" s="5"/>
      <c r="E92" s="5"/>
      <c r="F92" s="5"/>
      <c r="G92" s="5"/>
      <c r="H92" s="71"/>
      <c r="I92" s="71"/>
      <c r="J92" s="5"/>
      <c r="K92" s="70"/>
      <c r="L92" s="70"/>
      <c r="M92" s="5"/>
      <c r="N92" s="5"/>
      <c r="O92" s="5"/>
      <c r="P92" s="5"/>
      <c r="Q92" s="5"/>
      <c r="R92" s="69"/>
    </row>
    <row r="93" spans="1:18" ht="14.25">
      <c r="A93" s="5"/>
      <c r="B93" s="5"/>
      <c r="C93" s="5"/>
      <c r="D93" s="5"/>
      <c r="E93" s="5"/>
      <c r="F93" s="5"/>
      <c r="G93" s="5"/>
      <c r="H93" s="71"/>
      <c r="I93" s="71"/>
      <c r="J93" s="5"/>
      <c r="K93" s="70"/>
      <c r="L93" s="70"/>
      <c r="M93" s="5"/>
      <c r="N93" s="5"/>
      <c r="O93" s="5"/>
      <c r="P93" s="5"/>
      <c r="Q93" s="5"/>
      <c r="R93" s="69"/>
    </row>
    <row r="94" spans="1:18" ht="14.25">
      <c r="A94" s="5"/>
      <c r="B94" s="5"/>
      <c r="C94" s="5"/>
      <c r="D94" s="5"/>
      <c r="E94" s="5"/>
      <c r="F94" s="5"/>
      <c r="G94" s="5"/>
      <c r="H94" s="71"/>
      <c r="I94" s="71"/>
      <c r="J94" s="5"/>
      <c r="K94" s="70"/>
      <c r="L94" s="70"/>
      <c r="M94" s="5"/>
      <c r="N94" s="5"/>
      <c r="O94" s="5"/>
      <c r="P94" s="5"/>
      <c r="Q94" s="5"/>
      <c r="R94" s="69"/>
    </row>
    <row r="95" spans="1:18" ht="14.25">
      <c r="A95" s="5"/>
      <c r="B95" s="5"/>
      <c r="C95" s="5"/>
      <c r="D95" s="5"/>
      <c r="E95" s="5"/>
      <c r="F95" s="5"/>
      <c r="G95" s="5"/>
      <c r="H95" s="71"/>
      <c r="I95" s="71"/>
      <c r="J95" s="5"/>
      <c r="K95" s="70"/>
      <c r="L95" s="70"/>
      <c r="M95" s="5"/>
      <c r="N95" s="5"/>
      <c r="O95" s="5"/>
      <c r="P95" s="5"/>
      <c r="Q95" s="5"/>
      <c r="R95" s="69"/>
    </row>
    <row r="96" spans="1:18" ht="14.25">
      <c r="A96" s="5"/>
      <c r="B96" s="5"/>
      <c r="C96" s="5"/>
      <c r="D96" s="5"/>
      <c r="E96" s="5"/>
      <c r="F96" s="5"/>
      <c r="G96" s="5"/>
      <c r="H96" s="71"/>
      <c r="I96" s="71"/>
      <c r="J96" s="5"/>
      <c r="K96" s="70"/>
      <c r="L96" s="70"/>
      <c r="M96" s="5"/>
      <c r="N96" s="5"/>
      <c r="O96" s="5"/>
      <c r="P96" s="5"/>
      <c r="Q96" s="5"/>
      <c r="R96" s="69"/>
    </row>
    <row r="97" spans="1:18" ht="14.25">
      <c r="A97" s="5"/>
      <c r="B97" s="5"/>
      <c r="C97" s="5"/>
      <c r="D97" s="5"/>
      <c r="E97" s="5"/>
      <c r="F97" s="5"/>
      <c r="G97" s="5"/>
      <c r="H97" s="71"/>
      <c r="I97" s="71"/>
      <c r="J97" s="5"/>
      <c r="K97" s="70"/>
      <c r="L97" s="70"/>
      <c r="M97" s="5"/>
      <c r="N97" s="5"/>
      <c r="O97" s="5"/>
      <c r="P97" s="5"/>
      <c r="Q97" s="5"/>
      <c r="R97" s="69"/>
    </row>
    <row r="98" spans="1:18" ht="14.25">
      <c r="A98" s="5"/>
      <c r="B98" s="5"/>
      <c r="C98" s="5"/>
      <c r="D98" s="5"/>
      <c r="E98" s="5"/>
      <c r="F98" s="5"/>
      <c r="G98" s="5"/>
      <c r="H98" s="71"/>
      <c r="I98" s="71"/>
      <c r="J98" s="5"/>
      <c r="K98" s="70"/>
      <c r="L98" s="70"/>
      <c r="M98" s="5"/>
      <c r="N98" s="5"/>
      <c r="O98" s="5"/>
      <c r="P98" s="5"/>
      <c r="Q98" s="5"/>
      <c r="R98" s="69"/>
    </row>
    <row r="99" spans="1:18" ht="14.25">
      <c r="A99" s="5"/>
      <c r="B99" s="5"/>
      <c r="C99" s="5"/>
      <c r="D99" s="5"/>
      <c r="E99" s="5"/>
      <c r="F99" s="5"/>
      <c r="G99" s="5"/>
      <c r="H99" s="71"/>
      <c r="I99" s="71"/>
      <c r="J99" s="5"/>
      <c r="K99" s="70"/>
      <c r="L99" s="70"/>
      <c r="M99" s="5"/>
      <c r="N99" s="5"/>
      <c r="O99" s="5"/>
      <c r="P99" s="5"/>
      <c r="Q99" s="5"/>
      <c r="R99" s="69"/>
    </row>
    <row r="100" spans="1:18" ht="14.25">
      <c r="A100" s="5"/>
      <c r="B100" s="5"/>
      <c r="C100" s="5"/>
      <c r="D100" s="5"/>
      <c r="E100" s="5"/>
      <c r="F100" s="5"/>
      <c r="G100" s="5"/>
      <c r="H100" s="71"/>
      <c r="I100" s="71"/>
      <c r="J100" s="5"/>
      <c r="K100" s="70"/>
      <c r="L100" s="70"/>
      <c r="M100" s="5"/>
      <c r="N100" s="5"/>
      <c r="O100" s="5"/>
      <c r="P100" s="5"/>
      <c r="Q100" s="5"/>
      <c r="R100" s="69"/>
    </row>
    <row r="101" spans="1:18" ht="14.25">
      <c r="A101" s="5"/>
      <c r="B101" s="5"/>
      <c r="C101" s="5"/>
      <c r="D101" s="5"/>
      <c r="E101" s="5"/>
      <c r="F101" s="5"/>
      <c r="G101" s="5"/>
      <c r="H101" s="71"/>
      <c r="I101" s="71"/>
      <c r="J101" s="5"/>
      <c r="K101" s="70"/>
      <c r="L101" s="70"/>
      <c r="M101" s="5"/>
      <c r="N101" s="5"/>
      <c r="O101" s="5"/>
      <c r="P101" s="5"/>
      <c r="Q101" s="5"/>
      <c r="R101" s="69"/>
    </row>
    <row r="102" spans="1:18" ht="14.25">
      <c r="A102" s="5"/>
      <c r="B102" s="5"/>
      <c r="C102" s="5"/>
      <c r="D102" s="5"/>
      <c r="E102" s="5"/>
      <c r="F102" s="5"/>
      <c r="G102" s="5"/>
      <c r="H102" s="71"/>
      <c r="I102" s="71"/>
      <c r="J102" s="5"/>
      <c r="K102" s="70"/>
      <c r="L102" s="70"/>
      <c r="M102" s="5"/>
      <c r="N102" s="5"/>
      <c r="O102" s="5"/>
      <c r="P102" s="5"/>
      <c r="Q102" s="5"/>
      <c r="R102" s="69"/>
    </row>
    <row r="103" spans="1:18" ht="14.25">
      <c r="A103" s="5"/>
      <c r="B103" s="5"/>
      <c r="C103" s="5"/>
      <c r="D103" s="5"/>
      <c r="E103" s="5"/>
      <c r="F103" s="5"/>
      <c r="G103" s="5"/>
      <c r="H103" s="71"/>
      <c r="I103" s="71"/>
      <c r="J103" s="5"/>
      <c r="K103" s="70"/>
      <c r="L103" s="70"/>
      <c r="M103" s="5"/>
      <c r="N103" s="5"/>
      <c r="O103" s="5"/>
      <c r="P103" s="5"/>
      <c r="Q103" s="5"/>
      <c r="R103" s="69"/>
    </row>
    <row r="104" spans="1:18" ht="14.25">
      <c r="A104" s="5"/>
      <c r="B104" s="5"/>
      <c r="C104" s="5"/>
      <c r="D104" s="5"/>
      <c r="E104" s="5"/>
      <c r="F104" s="5"/>
      <c r="G104" s="5"/>
      <c r="H104" s="71"/>
      <c r="I104" s="71"/>
      <c r="J104" s="5"/>
      <c r="K104" s="70"/>
      <c r="L104" s="70"/>
      <c r="M104" s="5"/>
      <c r="N104" s="5"/>
      <c r="O104" s="5"/>
      <c r="P104" s="5"/>
      <c r="Q104" s="5"/>
      <c r="R104" s="69"/>
    </row>
    <row r="105" spans="1:18" ht="14.25">
      <c r="A105" s="5"/>
      <c r="B105" s="5"/>
      <c r="C105" s="5"/>
      <c r="D105" s="5"/>
      <c r="E105" s="5"/>
      <c r="F105" s="5"/>
      <c r="G105" s="5"/>
      <c r="H105" s="71"/>
      <c r="I105" s="71"/>
      <c r="J105" s="5"/>
      <c r="K105" s="70"/>
      <c r="L105" s="70"/>
      <c r="M105" s="5"/>
      <c r="N105" s="5"/>
      <c r="O105" s="5"/>
      <c r="P105" s="5"/>
      <c r="Q105" s="5"/>
      <c r="R105" s="69"/>
    </row>
    <row r="106" spans="1:18" ht="14.25">
      <c r="A106" s="5"/>
      <c r="B106" s="5"/>
      <c r="C106" s="5"/>
      <c r="D106" s="5"/>
      <c r="E106" s="5"/>
      <c r="F106" s="5"/>
      <c r="G106" s="5"/>
      <c r="H106" s="71"/>
      <c r="I106" s="71"/>
      <c r="J106" s="5"/>
      <c r="K106" s="70"/>
      <c r="L106" s="70"/>
      <c r="M106" s="5"/>
      <c r="N106" s="5"/>
      <c r="O106" s="5"/>
      <c r="P106" s="5"/>
      <c r="Q106" s="5"/>
      <c r="R106" s="69"/>
    </row>
    <row r="107" spans="1:18" ht="14.25">
      <c r="A107" s="5"/>
      <c r="B107" s="5"/>
      <c r="C107" s="5"/>
      <c r="D107" s="5"/>
      <c r="E107" s="5"/>
      <c r="F107" s="5"/>
      <c r="G107" s="5"/>
      <c r="H107" s="71"/>
      <c r="I107" s="71"/>
      <c r="J107" s="5"/>
      <c r="K107" s="70"/>
      <c r="L107" s="70"/>
      <c r="M107" s="5"/>
      <c r="N107" s="5"/>
      <c r="O107" s="5"/>
      <c r="P107" s="5"/>
      <c r="Q107" s="5"/>
      <c r="R107" s="69"/>
    </row>
    <row r="108" spans="1:18" ht="14.25">
      <c r="A108" s="5"/>
      <c r="B108" s="5"/>
      <c r="C108" s="5"/>
      <c r="D108" s="5"/>
      <c r="E108" s="5"/>
      <c r="F108" s="5"/>
      <c r="G108" s="5"/>
      <c r="H108" s="71"/>
      <c r="I108" s="71"/>
      <c r="J108" s="5"/>
      <c r="K108" s="70"/>
      <c r="L108" s="70"/>
      <c r="M108" s="5"/>
      <c r="N108" s="5"/>
      <c r="O108" s="5"/>
      <c r="P108" s="5"/>
      <c r="Q108" s="5"/>
      <c r="R108" s="69"/>
    </row>
    <row r="109" spans="1:18" ht="14.25">
      <c r="A109" s="5"/>
      <c r="B109" s="5"/>
      <c r="C109" s="5"/>
      <c r="D109" s="5"/>
      <c r="E109" s="5"/>
      <c r="F109" s="5"/>
      <c r="G109" s="5"/>
      <c r="H109" s="71"/>
      <c r="I109" s="71"/>
      <c r="J109" s="5"/>
      <c r="K109" s="70"/>
      <c r="L109" s="70"/>
      <c r="M109" s="5"/>
      <c r="N109" s="5"/>
      <c r="O109" s="5"/>
      <c r="P109" s="5"/>
      <c r="Q109" s="5"/>
      <c r="R109" s="69"/>
    </row>
    <row r="110" spans="1:18" ht="14.25">
      <c r="A110" s="5"/>
      <c r="B110" s="5"/>
      <c r="C110" s="5"/>
      <c r="D110" s="5"/>
      <c r="E110" s="5"/>
      <c r="F110" s="5"/>
      <c r="G110" s="5"/>
      <c r="H110" s="71"/>
      <c r="I110" s="71"/>
      <c r="J110" s="5"/>
      <c r="K110" s="70"/>
      <c r="L110" s="70"/>
      <c r="M110" s="5"/>
      <c r="N110" s="5"/>
      <c r="O110" s="5"/>
      <c r="P110" s="5"/>
      <c r="Q110" s="5"/>
      <c r="R110" s="69"/>
    </row>
    <row r="111" spans="1:18" ht="14.25">
      <c r="A111" s="5"/>
      <c r="B111" s="5"/>
      <c r="C111" s="5"/>
      <c r="D111" s="5"/>
      <c r="E111" s="5"/>
      <c r="F111" s="5"/>
      <c r="G111" s="5"/>
      <c r="H111" s="71"/>
      <c r="I111" s="71"/>
      <c r="J111" s="5"/>
      <c r="K111" s="70"/>
      <c r="L111" s="70"/>
      <c r="M111" s="5"/>
      <c r="N111" s="5"/>
      <c r="O111" s="5"/>
      <c r="P111" s="5"/>
      <c r="Q111" s="5"/>
      <c r="R111" s="69"/>
    </row>
    <row r="112" spans="1:18" ht="14.25">
      <c r="A112" s="5"/>
      <c r="B112" s="5"/>
      <c r="C112" s="5"/>
      <c r="D112" s="5"/>
      <c r="E112" s="5"/>
      <c r="F112" s="5"/>
      <c r="G112" s="5"/>
      <c r="H112" s="71"/>
      <c r="I112" s="71"/>
      <c r="J112" s="5"/>
      <c r="K112" s="70"/>
      <c r="L112" s="70"/>
      <c r="M112" s="5"/>
      <c r="N112" s="5"/>
      <c r="O112" s="5"/>
      <c r="P112" s="5"/>
      <c r="Q112" s="5"/>
      <c r="R112" s="69"/>
    </row>
    <row r="113" spans="1:18" ht="14.25">
      <c r="A113" s="5"/>
      <c r="B113" s="5"/>
      <c r="C113" s="5"/>
      <c r="D113" s="5"/>
      <c r="E113" s="5"/>
      <c r="F113" s="5"/>
      <c r="G113" s="5"/>
      <c r="H113" s="71"/>
      <c r="I113" s="71"/>
      <c r="J113" s="5"/>
      <c r="K113" s="70"/>
      <c r="L113" s="70"/>
      <c r="M113" s="5"/>
      <c r="N113" s="5"/>
      <c r="O113" s="5"/>
      <c r="P113" s="5"/>
      <c r="Q113" s="5"/>
      <c r="R113" s="69"/>
    </row>
    <row r="114" spans="1:18" ht="14.25">
      <c r="A114" s="5"/>
      <c r="B114" s="5"/>
      <c r="C114" s="5"/>
      <c r="D114" s="5"/>
      <c r="E114" s="5"/>
      <c r="F114" s="5"/>
      <c r="G114" s="5"/>
      <c r="H114" s="71"/>
      <c r="I114" s="71"/>
      <c r="J114" s="5"/>
      <c r="K114" s="70"/>
      <c r="L114" s="70"/>
      <c r="M114" s="5"/>
      <c r="N114" s="5"/>
      <c r="O114" s="5"/>
      <c r="P114" s="5"/>
      <c r="Q114" s="5"/>
      <c r="R114" s="69"/>
    </row>
    <row r="115" spans="1:18" ht="14.25">
      <c r="A115" s="5"/>
      <c r="B115" s="5"/>
      <c r="C115" s="5"/>
      <c r="D115" s="5"/>
      <c r="E115" s="5"/>
      <c r="F115" s="5"/>
      <c r="G115" s="5"/>
      <c r="H115" s="71"/>
      <c r="I115" s="71"/>
      <c r="J115" s="5"/>
      <c r="K115" s="70"/>
      <c r="L115" s="70"/>
      <c r="M115" s="5"/>
      <c r="N115" s="5"/>
      <c r="O115" s="5"/>
      <c r="P115" s="5"/>
      <c r="Q115" s="5"/>
      <c r="R115" s="69"/>
    </row>
    <row r="116" spans="1:18" ht="14.25">
      <c r="A116" s="5"/>
      <c r="B116" s="5"/>
      <c r="C116" s="5"/>
      <c r="D116" s="5"/>
      <c r="E116" s="5"/>
      <c r="F116" s="5"/>
      <c r="G116" s="5"/>
      <c r="H116" s="71"/>
      <c r="I116" s="71"/>
      <c r="J116" s="5"/>
      <c r="K116" s="70"/>
      <c r="L116" s="70"/>
      <c r="M116" s="5"/>
      <c r="N116" s="5"/>
      <c r="O116" s="5"/>
      <c r="P116" s="5"/>
      <c r="Q116" s="5"/>
      <c r="R116" s="69"/>
    </row>
    <row r="117" spans="1:18" ht="14.25">
      <c r="A117" s="5"/>
      <c r="B117" s="5"/>
      <c r="C117" s="5"/>
      <c r="D117" s="5"/>
      <c r="E117" s="5"/>
      <c r="F117" s="5"/>
      <c r="G117" s="5"/>
      <c r="H117" s="71"/>
      <c r="I117" s="71"/>
      <c r="J117" s="5"/>
      <c r="K117" s="70"/>
      <c r="L117" s="70"/>
      <c r="M117" s="5"/>
      <c r="N117" s="5"/>
      <c r="O117" s="5"/>
      <c r="P117" s="5"/>
      <c r="Q117" s="5"/>
      <c r="R117" s="69"/>
    </row>
    <row r="118" spans="1:18" ht="14.25">
      <c r="A118" s="5"/>
      <c r="B118" s="5"/>
      <c r="C118" s="5"/>
      <c r="D118" s="5"/>
      <c r="E118" s="5"/>
      <c r="F118" s="5"/>
      <c r="G118" s="5"/>
      <c r="H118" s="71"/>
      <c r="I118" s="71"/>
      <c r="J118" s="5"/>
      <c r="K118" s="70"/>
      <c r="L118" s="70"/>
      <c r="M118" s="5"/>
      <c r="N118" s="5"/>
      <c r="O118" s="5"/>
      <c r="P118" s="5"/>
      <c r="Q118" s="5"/>
      <c r="R118" s="69"/>
    </row>
    <row r="119" spans="1:18" ht="12.75">
      <c r="A119" s="5"/>
      <c r="B119" s="5"/>
      <c r="C119" s="5"/>
      <c r="D119" s="5"/>
      <c r="E119" s="5"/>
      <c r="F119" s="5"/>
      <c r="G119" s="5"/>
      <c r="H119" s="71"/>
      <c r="I119" s="7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71"/>
      <c r="I120" s="7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71"/>
      <c r="I121" s="7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71"/>
      <c r="I122" s="7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71"/>
      <c r="I123" s="7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71"/>
      <c r="I124" s="7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71"/>
      <c r="I125" s="7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71"/>
      <c r="I126" s="7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71"/>
      <c r="I127" s="7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71"/>
      <c r="I128" s="7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71"/>
      <c r="I129" s="7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71"/>
      <c r="I130" s="7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71"/>
      <c r="I131" s="7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71"/>
      <c r="I132" s="7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71"/>
      <c r="I133" s="7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71"/>
      <c r="I134" s="7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71"/>
      <c r="I135" s="7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71"/>
      <c r="I136" s="7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71"/>
      <c r="I137" s="7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71"/>
      <c r="I138" s="7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71"/>
      <c r="I139" s="7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71"/>
      <c r="I140" s="7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71"/>
      <c r="I141" s="7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71"/>
      <c r="I142" s="7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71"/>
      <c r="I143" s="7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71"/>
      <c r="I144" s="7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71"/>
      <c r="I145" s="7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71"/>
      <c r="I146" s="7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71"/>
      <c r="I147" s="7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71"/>
      <c r="I148" s="7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71"/>
      <c r="I149" s="7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19"/>
      <c r="I150" s="19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19"/>
      <c r="I151" s="19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19"/>
      <c r="I152" s="19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19"/>
      <c r="I153" s="19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19"/>
      <c r="I154" s="19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19"/>
      <c r="I155" s="19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19"/>
      <c r="I156" s="19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19"/>
      <c r="I157" s="19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19"/>
      <c r="I158" s="19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19"/>
      <c r="I159" s="19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19"/>
      <c r="I160" s="19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19"/>
      <c r="I161" s="19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19"/>
      <c r="I162" s="19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19"/>
      <c r="I163" s="19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19"/>
      <c r="I164" s="19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19"/>
      <c r="I165" s="19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19"/>
      <c r="I166" s="19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19"/>
      <c r="I167" s="19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19"/>
      <c r="I168" s="19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19"/>
      <c r="I169" s="19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19"/>
      <c r="I170" s="19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19"/>
      <c r="I171" s="19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19"/>
      <c r="I172" s="19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19"/>
      <c r="I173" s="19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19"/>
      <c r="I174" s="19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19"/>
      <c r="I175" s="19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19"/>
      <c r="I176" s="19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19"/>
      <c r="I177" s="19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19"/>
      <c r="I178" s="19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19"/>
      <c r="I179" s="19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19"/>
      <c r="I180" s="19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19"/>
      <c r="I181" s="19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19"/>
      <c r="I182" s="19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19"/>
      <c r="I183" s="19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19"/>
      <c r="I184" s="19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19"/>
      <c r="I185" s="19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19"/>
      <c r="I186" s="19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19"/>
      <c r="I187" s="19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19"/>
      <c r="I188" s="19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19"/>
      <c r="I189" s="19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19"/>
      <c r="I190" s="19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19"/>
      <c r="I191" s="19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19"/>
      <c r="I192" s="19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19"/>
      <c r="I193" s="19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19"/>
      <c r="I194" s="19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19"/>
      <c r="I195" s="19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19"/>
      <c r="I196" s="19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19"/>
      <c r="I197" s="19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19"/>
      <c r="I198" s="19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19"/>
      <c r="I199" s="19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19"/>
      <c r="I200" s="19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19"/>
      <c r="I201" s="19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19"/>
      <c r="I202" s="19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19"/>
      <c r="I203" s="19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19"/>
      <c r="I204" s="19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19"/>
      <c r="I205" s="19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19"/>
      <c r="I206" s="19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19"/>
      <c r="I207" s="19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19"/>
      <c r="I208" s="19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19"/>
      <c r="I209" s="19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H210" s="19"/>
      <c r="I210" s="19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19"/>
      <c r="I211" s="19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19"/>
      <c r="I212" s="19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19"/>
      <c r="I213" s="19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19"/>
      <c r="I214" s="19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H215" s="19"/>
      <c r="I215" s="19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H216" s="19"/>
      <c r="I216" s="19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H217" s="19"/>
      <c r="I217" s="19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H218" s="19"/>
      <c r="I218" s="19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H219" s="19"/>
      <c r="I219" s="19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H220" s="19"/>
      <c r="I220" s="19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H221" s="19"/>
      <c r="I221" s="19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H222" s="19"/>
      <c r="I222" s="19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H223" s="19"/>
      <c r="I223" s="19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H224" s="19"/>
      <c r="I224" s="19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19"/>
      <c r="I225" s="19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H226" s="19"/>
      <c r="I226" s="19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H227" s="19"/>
      <c r="I227" s="19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H228" s="19"/>
      <c r="I228" s="19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19"/>
      <c r="I229" s="19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H230" s="19"/>
      <c r="I230" s="19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H231" s="19"/>
      <c r="I231" s="19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H232" s="19"/>
      <c r="I232" s="19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H233" s="19"/>
      <c r="I233" s="19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H234" s="19"/>
      <c r="I234" s="19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H235" s="19"/>
      <c r="I235" s="19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H236" s="19"/>
      <c r="I236" s="19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H237" s="19"/>
      <c r="I237" s="19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19"/>
      <c r="I238" s="19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19"/>
      <c r="I239" s="19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19"/>
      <c r="I240" s="19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19"/>
      <c r="I241" s="19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H242" s="19"/>
      <c r="I242" s="19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H243" s="19"/>
      <c r="I243" s="19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H244" s="19"/>
      <c r="I244" s="19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19"/>
      <c r="I245" s="19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H246" s="19"/>
      <c r="I246" s="19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19"/>
      <c r="I247" s="19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H248" s="19"/>
      <c r="I248" s="19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H249" s="19"/>
      <c r="I249" s="19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H250" s="19"/>
      <c r="I250" s="19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H251" s="19"/>
      <c r="I251" s="19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H252" s="19"/>
      <c r="I252" s="19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5"/>
      <c r="G253" s="5"/>
      <c r="H253" s="19"/>
      <c r="I253" s="19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>
      <c r="A254" s="5"/>
      <c r="B254" s="5"/>
      <c r="C254" s="5"/>
      <c r="D254" s="5"/>
      <c r="E254" s="5"/>
      <c r="F254" s="5"/>
      <c r="G254" s="5"/>
      <c r="H254" s="19"/>
      <c r="I254" s="19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>
      <c r="A255" s="5"/>
      <c r="B255" s="5"/>
      <c r="C255" s="5"/>
      <c r="D255" s="5"/>
      <c r="E255" s="5"/>
      <c r="F255" s="5"/>
      <c r="G255" s="5"/>
      <c r="H255" s="19"/>
      <c r="I255" s="19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H256" s="19"/>
      <c r="I256" s="19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H257" s="19"/>
      <c r="I257" s="19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H258" s="19"/>
      <c r="I258" s="19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19"/>
      <c r="I259" s="19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H260" s="19"/>
      <c r="I260" s="19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H261" s="19"/>
      <c r="I261" s="19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>
      <c r="A262" s="5"/>
      <c r="B262" s="5"/>
      <c r="C262" s="5"/>
      <c r="D262" s="5"/>
      <c r="E262" s="5"/>
      <c r="F262" s="5"/>
      <c r="G262" s="5"/>
      <c r="H262" s="19"/>
      <c r="I262" s="19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H263" s="19"/>
      <c r="I263" s="19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>
      <c r="A264" s="5"/>
      <c r="B264" s="5"/>
      <c r="C264" s="5"/>
      <c r="D264" s="5"/>
      <c r="E264" s="5"/>
      <c r="F264" s="5"/>
      <c r="G264" s="5"/>
      <c r="H264" s="19"/>
      <c r="I264" s="19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H265" s="19"/>
      <c r="I265" s="19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5"/>
      <c r="H266" s="19"/>
      <c r="I266" s="19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>
      <c r="A267" s="5"/>
      <c r="B267" s="5"/>
      <c r="C267" s="5"/>
      <c r="D267" s="5"/>
      <c r="E267" s="5"/>
      <c r="F267" s="5"/>
      <c r="G267" s="5"/>
      <c r="H267" s="19"/>
      <c r="I267" s="19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>
      <c r="A268" s="5"/>
      <c r="B268" s="5"/>
      <c r="C268" s="5"/>
      <c r="D268" s="5"/>
      <c r="E268" s="5"/>
      <c r="F268" s="5"/>
      <c r="G268" s="5"/>
      <c r="H268" s="19"/>
      <c r="I268" s="19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>
      <c r="A269" s="5"/>
      <c r="B269" s="5"/>
      <c r="C269" s="5"/>
      <c r="D269" s="5"/>
      <c r="E269" s="5"/>
      <c r="F269" s="5"/>
      <c r="G269" s="5"/>
      <c r="H269" s="19"/>
      <c r="I269" s="19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>
      <c r="A270" s="5"/>
      <c r="B270" s="5"/>
      <c r="C270" s="5"/>
      <c r="D270" s="5"/>
      <c r="E270" s="5"/>
      <c r="F270" s="5"/>
      <c r="G270" s="5"/>
      <c r="H270" s="19"/>
      <c r="I270" s="19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H271" s="19"/>
      <c r="I271" s="19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H272" s="19"/>
      <c r="I272" s="19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H273" s="19"/>
      <c r="I273" s="19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H274" s="19"/>
      <c r="I274" s="19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H275" s="19"/>
      <c r="I275" s="19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>
      <c r="A276" s="5"/>
      <c r="B276" s="5"/>
      <c r="C276" s="5"/>
      <c r="D276" s="5"/>
      <c r="E276" s="5"/>
      <c r="F276" s="5"/>
      <c r="G276" s="5"/>
      <c r="H276" s="19"/>
      <c r="I276" s="19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H277" s="19"/>
      <c r="I277" s="19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H278" s="19"/>
      <c r="I278" s="19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H279" s="19"/>
      <c r="I279" s="19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>
      <c r="A280" s="5"/>
      <c r="B280" s="5"/>
      <c r="C280" s="5"/>
      <c r="D280" s="5"/>
      <c r="E280" s="5"/>
      <c r="F280" s="5"/>
      <c r="G280" s="5"/>
      <c r="H280" s="19"/>
      <c r="I280" s="19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H281" s="19"/>
      <c r="I281" s="19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H282" s="19"/>
      <c r="I282" s="19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>
      <c r="A283" s="5"/>
      <c r="B283" s="5"/>
      <c r="C283" s="5"/>
      <c r="D283" s="5"/>
      <c r="E283" s="5"/>
      <c r="F283" s="5"/>
      <c r="G283" s="5"/>
      <c r="H283" s="19"/>
      <c r="I283" s="19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>
      <c r="A284" s="5"/>
      <c r="B284" s="5"/>
      <c r="C284" s="5"/>
      <c r="D284" s="5"/>
      <c r="E284" s="5"/>
      <c r="F284" s="5"/>
      <c r="G284" s="5"/>
      <c r="H284" s="19"/>
      <c r="I284" s="19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H285" s="19"/>
      <c r="I285" s="19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>
      <c r="A286" s="5"/>
      <c r="B286" s="5"/>
      <c r="C286" s="5"/>
      <c r="D286" s="5"/>
      <c r="E286" s="5"/>
      <c r="F286" s="5"/>
      <c r="G286" s="5"/>
      <c r="H286" s="19"/>
      <c r="I286" s="19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5"/>
      <c r="G287" s="5"/>
      <c r="H287" s="19"/>
      <c r="I287" s="19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>
      <c r="A288" s="5"/>
      <c r="B288" s="5"/>
      <c r="C288" s="5"/>
      <c r="D288" s="5"/>
      <c r="E288" s="5"/>
      <c r="F288" s="5"/>
      <c r="G288" s="5"/>
      <c r="H288" s="19"/>
      <c r="I288" s="19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H289" s="19"/>
      <c r="I289" s="19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19"/>
      <c r="I290" s="19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H291" s="19"/>
      <c r="I291" s="19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H292" s="19"/>
      <c r="I292" s="19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H293" s="19"/>
      <c r="I293" s="19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>
      <c r="A294" s="5"/>
      <c r="B294" s="5"/>
      <c r="C294" s="5"/>
      <c r="D294" s="5"/>
      <c r="E294" s="5"/>
      <c r="F294" s="5"/>
      <c r="G294" s="5"/>
      <c r="H294" s="19"/>
      <c r="I294" s="19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>
      <c r="A295" s="5"/>
      <c r="B295" s="5"/>
      <c r="C295" s="5"/>
      <c r="D295" s="5"/>
      <c r="E295" s="5"/>
      <c r="F295" s="5"/>
      <c r="G295" s="5"/>
      <c r="H295" s="19"/>
      <c r="I295" s="19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>
      <c r="A296" s="5"/>
      <c r="B296" s="5"/>
      <c r="C296" s="5"/>
      <c r="D296" s="5"/>
      <c r="E296" s="5"/>
      <c r="F296" s="5"/>
      <c r="G296" s="5"/>
      <c r="H296" s="19"/>
      <c r="I296" s="19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H297" s="19"/>
      <c r="I297" s="19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>
      <c r="A298" s="5"/>
      <c r="B298" s="5"/>
      <c r="C298" s="5"/>
      <c r="D298" s="5"/>
      <c r="E298" s="5"/>
      <c r="F298" s="5"/>
      <c r="G298" s="5"/>
      <c r="H298" s="19"/>
      <c r="I298" s="19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H299" s="19"/>
      <c r="I299" s="19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5"/>
      <c r="H300" s="19"/>
      <c r="I300" s="19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>
      <c r="A301" s="5"/>
      <c r="B301" s="5"/>
      <c r="C301" s="5"/>
      <c r="D301" s="5"/>
      <c r="E301" s="5"/>
      <c r="F301" s="5"/>
      <c r="G301" s="5"/>
      <c r="H301" s="19"/>
      <c r="I301" s="19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H302" s="19"/>
      <c r="I302" s="19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5"/>
      <c r="B303" s="5"/>
      <c r="C303" s="5"/>
      <c r="D303" s="5"/>
      <c r="E303" s="5"/>
      <c r="F303" s="5"/>
      <c r="G303" s="5"/>
      <c r="H303" s="19"/>
      <c r="I303" s="19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5"/>
      <c r="B304" s="5"/>
      <c r="C304" s="5"/>
      <c r="D304" s="5"/>
      <c r="E304" s="5"/>
      <c r="F304" s="5"/>
      <c r="G304" s="5"/>
      <c r="H304" s="19"/>
      <c r="I304" s="19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H305" s="19"/>
      <c r="I305" s="19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H306" s="19"/>
      <c r="I306" s="19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H307" s="19"/>
      <c r="I307" s="19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H308" s="19"/>
      <c r="I308" s="19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.75">
      <c r="A309" s="5"/>
      <c r="B309" s="5"/>
      <c r="C309" s="5"/>
      <c r="D309" s="5"/>
      <c r="E309" s="5"/>
      <c r="F309" s="5"/>
      <c r="G309" s="5"/>
      <c r="H309" s="19"/>
      <c r="I309" s="19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>
      <c r="A310" s="5"/>
      <c r="B310" s="5"/>
      <c r="C310" s="5"/>
      <c r="D310" s="5"/>
      <c r="E310" s="5"/>
      <c r="F310" s="5"/>
      <c r="G310" s="5"/>
      <c r="H310" s="19"/>
      <c r="I310" s="19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2.75">
      <c r="A311" s="5"/>
      <c r="B311" s="5"/>
      <c r="C311" s="5"/>
      <c r="D311" s="5"/>
      <c r="E311" s="5"/>
      <c r="F311" s="5"/>
      <c r="G311" s="5"/>
      <c r="H311" s="19"/>
      <c r="I311" s="19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5"/>
      <c r="G312" s="5"/>
      <c r="H312" s="19"/>
      <c r="I312" s="19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H313" s="19"/>
      <c r="I313" s="19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H314" s="19"/>
      <c r="I314" s="19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>
      <c r="A315" s="5"/>
      <c r="B315" s="5"/>
      <c r="C315" s="5"/>
      <c r="D315" s="5"/>
      <c r="E315" s="5"/>
      <c r="F315" s="5"/>
      <c r="G315" s="5"/>
      <c r="H315" s="19"/>
      <c r="I315" s="19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>
      <c r="A316" s="5"/>
      <c r="B316" s="5"/>
      <c r="C316" s="5"/>
      <c r="D316" s="5"/>
      <c r="E316" s="5"/>
      <c r="F316" s="5"/>
      <c r="G316" s="5"/>
      <c r="H316" s="19"/>
      <c r="I316" s="19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2.75">
      <c r="A317" s="5"/>
      <c r="B317" s="5"/>
      <c r="C317" s="5"/>
      <c r="D317" s="5"/>
      <c r="E317" s="5"/>
      <c r="F317" s="5"/>
      <c r="G317" s="5"/>
      <c r="H317" s="19"/>
      <c r="I317" s="19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2.75">
      <c r="A318" s="5"/>
      <c r="B318" s="5"/>
      <c r="C318" s="5"/>
      <c r="D318" s="5"/>
      <c r="E318" s="5"/>
      <c r="F318" s="5"/>
      <c r="G318" s="5"/>
      <c r="H318" s="19"/>
      <c r="I318" s="19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>
      <c r="A319" s="5"/>
      <c r="B319" s="5"/>
      <c r="C319" s="5"/>
      <c r="D319" s="5"/>
      <c r="E319" s="5"/>
      <c r="F319" s="5"/>
      <c r="G319" s="5"/>
      <c r="H319" s="19"/>
      <c r="I319" s="19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2.75">
      <c r="A320" s="5"/>
      <c r="B320" s="5"/>
      <c r="C320" s="5"/>
      <c r="D320" s="5"/>
      <c r="E320" s="5"/>
      <c r="F320" s="5"/>
      <c r="G320" s="5"/>
      <c r="H320" s="19"/>
      <c r="I320" s="19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2.75">
      <c r="A321" s="5"/>
      <c r="B321" s="5"/>
      <c r="C321" s="5"/>
      <c r="D321" s="5"/>
      <c r="E321" s="5"/>
      <c r="F321" s="5"/>
      <c r="G321" s="5"/>
      <c r="H321" s="19"/>
      <c r="I321" s="19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2.75">
      <c r="A322" s="5"/>
      <c r="B322" s="5"/>
      <c r="C322" s="5"/>
      <c r="D322" s="5"/>
      <c r="E322" s="5"/>
      <c r="F322" s="5"/>
      <c r="G322" s="5"/>
      <c r="H322" s="19"/>
      <c r="I322" s="19"/>
      <c r="J322" s="5"/>
      <c r="K322" s="5"/>
      <c r="L322" s="5"/>
      <c r="M322" s="5"/>
      <c r="N322" s="5"/>
      <c r="O322" s="5"/>
      <c r="P322" s="5"/>
      <c r="Q322" s="5"/>
      <c r="R322" s="5"/>
    </row>
    <row r="323" spans="8:9" ht="12.75">
      <c r="H323" s="52"/>
      <c r="I323" s="52"/>
    </row>
    <row r="324" spans="8:9" ht="12.75">
      <c r="H324" s="52"/>
      <c r="I324" s="52"/>
    </row>
    <row r="325" spans="8:9" ht="12.75">
      <c r="H325" s="52"/>
      <c r="I325" s="52"/>
    </row>
  </sheetData>
  <sheetProtection/>
  <mergeCells count="5">
    <mergeCell ref="E3:E7"/>
    <mergeCell ref="F3:F7"/>
    <mergeCell ref="A27:A28"/>
    <mergeCell ref="A35:A36"/>
    <mergeCell ref="A31:A32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2016-05-19T08:22:42Z</cp:lastPrinted>
  <dcterms:created xsi:type="dcterms:W3CDTF">1999-06-18T11:49:53Z</dcterms:created>
  <dcterms:modified xsi:type="dcterms:W3CDTF">2016-08-17T05:16:04Z</dcterms:modified>
  <cp:category/>
  <cp:version/>
  <cp:contentType/>
  <cp:contentStatus/>
</cp:coreProperties>
</file>